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4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<sst xmlns="http://schemas.openxmlformats.org/spreadsheetml/2006/main" count="266" uniqueCount="178">
  <si>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</si>
  <si>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</si>
  <si>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</si>
  <si>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</si>
  <si>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</si>
  <si>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</si>
  <si>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</si>
  <si>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</si>
  <si>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</si>
  <si>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</si>
  <si>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</si>
  <si>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</si>
  <si>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</si>
  <si>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</si>
  <si>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</si>
  <si>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</si>
  <si>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</si>
  <si>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</si>
  <si>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</si>
  <si>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</si>
  <si>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</si>
  <si>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</si>
  <si>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</si>
  <si>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</si>
  <si>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</si>
  <si>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</si>
  <si>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</si>
  <si>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</si>
  <si>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</si>
  <si>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</si>
  <si>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</si>
  <si>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</si>
  <si>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</si>
  <si>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</si>
  <si>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</si>
  <si>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</si>
  <si>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</si>
  <si>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</si>
  <si>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</si>
  <si>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</si>
  <si>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</si>
  <si>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</si>
  <si>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</si>
  <si>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</si>
  <si>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</si>
  <si>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</si>
  <si>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</si>
  <si>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</si>
  <si>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</si>
  <si>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</si>
  <si>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</si>
  <si>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</si>
  <si>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</si>
  <si>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</si>
  <si>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</si>
  <si>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</si>
  <si>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</si>
  <si>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</si>
  <si>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</si>
  <si>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</si>
  <si>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</si>
  <si>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</si>
  <si>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</si>
  <si>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</si>
  <si>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</si>
  <si>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</si>
  <si>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</si>
  <si>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</si>
  <si>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</si>
  <si>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</si>
  <si>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</si>
  <si>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</si>
  <si>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</si>
  <si>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</si>
  <si>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</si>
  <si>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</si>
  <si>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</si>
  <si>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</si>
  <si>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</si>
  <si>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</si>
  <si>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</si>
  <si>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</si>
  <si>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</si>
  <si>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</si>
  <si>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</si>
  <si>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</si>
  <si>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</si>
  <si>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</si>
  <si>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</si>
  <si>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</si>
  <si>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</si>
  <si>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</si>
  <si>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</si>
  <si>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</si>
  <si>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</si>
  <si>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</si>
  <si>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</si>
  <si>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</si>
  <si>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</si>
  <si>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</si>
  <si>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</si>
  <si>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</si>
  <si>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</si>
  <si>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</si>
  <si>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</si>
  <si>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</si>
  <si>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</si>
  <si>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</si>
  <si>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</si>
  <si>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</si>
  <si>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</si>
  <si>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</si>
  <si>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</si>
  <si>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</si>
  <si>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</si>
  <si>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</si>
  <si>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</si>
  <si>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</si>
  <si>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</si>
  <si>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</si>
  <si>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</si>
  <si>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</si>
  <si>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</si>
  <si>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</si>
  <si>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</si>
  <si>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</si>
  <si>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</si>
  <si>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</si>
  <si>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</si>
  <si>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</si>
  <si>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</si>
  <si>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</si>
  <si>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</si>
  <si>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</si>
  <si>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</si>
  <si>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</si>
  <si>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</si>
  <si>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</si>
  <si>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</si>
  <si>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</si>
  <si>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</si>
  <si>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</si>
  <si>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</si>
  <si>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</si>
  <si>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</si>
  <si>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</si>
  <si>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</si>
  <si>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</si>
  <si>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</si>
  <si>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</si>
  <si>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</si>
  <si>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</si>
  <si>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</si>
  <si>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</si>
  <si>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</si>
  <si>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</si>
  <si>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</si>
  <si>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</si>
  <si>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</si>
  <si>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2017</t>
  </si>
  <si>
    <t>О.В.Мокроусова</t>
  </si>
  <si>
    <t>Исполнитель главный бухгалтер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</si>
  <si>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</si>
  <si>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</si>
  <si>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</si>
  <si>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</si>
  <si>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</si>
  <si>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</si>
  <si>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</si>
  <si>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01 января</t>
  </si>
  <si>
    <t>Заведующий Отделом образования администрации Волгодонского района</t>
  </si>
  <si>
    <t>С.Ф. Перевертова</t>
  </si>
  <si>
    <t>Т.С.Данильчик</t>
  </si>
  <si>
    <t>26.10.2017</t>
  </si>
  <si>
    <t>04</t>
  </si>
  <si>
    <t>декабря</t>
  </si>
  <si>
    <t>04.12.2017</t>
  </si>
  <si>
    <t>04 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</si>
</sst>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1">
      <selection activeCell="AY22" sqref="AY22:BE2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170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171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174</v>
      </c>
      <c r="AI11" s="51"/>
      <c r="AJ11" s="51"/>
      <c r="AK11" s="13" t="s">
        <v>2</v>
      </c>
      <c r="AL11" s="51" t="s">
        <v>175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152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176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173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154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155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156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157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169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14653553.9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856695.38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6758674.83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1715643.57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0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v>39745.04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4629.84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35115.2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28397.8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28397.8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28397.8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9">
      <selection activeCell="AC24" sqref="AC24:AH24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177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22603729.89</v>
      </c>
      <c r="AD9" s="104"/>
      <c r="AE9" s="104"/>
      <c r="AF9" s="104"/>
      <c r="AG9" s="104"/>
      <c r="AH9" s="104"/>
      <c r="AI9" s="103">
        <f>AI11</f>
        <v>15803280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6600449.89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</f>
        <v>200000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50070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50070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15803280</v>
      </c>
      <c r="AD11" s="107"/>
      <c r="AE11" s="107"/>
      <c r="AF11" s="107"/>
      <c r="AG11" s="107"/>
      <c r="AH11" s="107"/>
      <c r="AI11" s="106">
        <f>AI16</f>
        <v>15803280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6600449.89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f>AR16</f>
        <v>6600449.89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149930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149930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22603729.89</v>
      </c>
      <c r="AD16" s="104"/>
      <c r="AE16" s="104"/>
      <c r="AF16" s="104"/>
      <c r="AG16" s="104"/>
      <c r="AH16" s="104"/>
      <c r="AI16" s="103">
        <f>AI17+AI22+AI24</f>
        <v>15803280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6600449.89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200000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15010866.39</v>
      </c>
      <c r="AD17" s="104"/>
      <c r="AE17" s="104"/>
      <c r="AF17" s="104"/>
      <c r="AG17" s="104"/>
      <c r="AH17" s="104"/>
      <c r="AI17" s="106">
        <f>AI18+AI19+AI21</f>
        <v>13939819.39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AR18+AR20+AR21</f>
        <v>1071047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11527850</v>
      </c>
      <c r="AD18" s="104"/>
      <c r="AE18" s="104"/>
      <c r="AF18" s="104"/>
      <c r="AG18" s="104"/>
      <c r="AH18" s="104"/>
      <c r="AI18" s="106">
        <v>10703900</v>
      </c>
      <c r="AJ18" s="107"/>
      <c r="AK18" s="107"/>
      <c r="AL18" s="107"/>
      <c r="AM18" s="107"/>
      <c r="AN18" s="107"/>
      <c r="AO18" s="107"/>
      <c r="AP18" s="107"/>
      <c r="AQ18" s="108"/>
      <c r="AR18" s="106">
        <v>823950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5651.5</v>
      </c>
      <c r="AD19" s="104"/>
      <c r="AE19" s="104"/>
      <c r="AF19" s="104"/>
      <c r="AG19" s="104"/>
      <c r="AH19" s="104"/>
      <c r="AI19" s="106">
        <v>5651.5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3477364.89</v>
      </c>
      <c r="AD21" s="104"/>
      <c r="AE21" s="104"/>
      <c r="AF21" s="104"/>
      <c r="AG21" s="104"/>
      <c r="AH21" s="104"/>
      <c r="AI21" s="106">
        <v>3230267.89</v>
      </c>
      <c r="AJ21" s="107"/>
      <c r="AK21" s="107"/>
      <c r="AL21" s="107"/>
      <c r="AM21" s="107"/>
      <c r="AN21" s="107"/>
      <c r="AO21" s="107"/>
      <c r="AP21" s="107"/>
      <c r="AQ21" s="108"/>
      <c r="AR21" s="106">
        <v>247097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112260.61</v>
      </c>
      <c r="AD22" s="104"/>
      <c r="AE22" s="104"/>
      <c r="AF22" s="104"/>
      <c r="AG22" s="104"/>
      <c r="AH22" s="104"/>
      <c r="AI22" s="106">
        <v>2260.61</v>
      </c>
      <c r="AJ22" s="107"/>
      <c r="AK22" s="107"/>
      <c r="AL22" s="107"/>
      <c r="AM22" s="107"/>
      <c r="AN22" s="107"/>
      <c r="AO22" s="107"/>
      <c r="AP22" s="107"/>
      <c r="AQ22" s="108"/>
      <c r="AR22" s="106">
        <v>100000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10000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47735.89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47735.89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7432867</v>
      </c>
      <c r="AD24" s="104"/>
      <c r="AE24" s="104"/>
      <c r="AF24" s="104"/>
      <c r="AG24" s="104"/>
      <c r="AH24" s="104"/>
      <c r="AI24" s="106">
        <v>1861200</v>
      </c>
      <c r="AJ24" s="107"/>
      <c r="AK24" s="107"/>
      <c r="AL24" s="107"/>
      <c r="AM24" s="107"/>
      <c r="AN24" s="107"/>
      <c r="AO24" s="107"/>
      <c r="AP24" s="107"/>
      <c r="AQ24" s="108"/>
      <c r="AR24" s="106">
        <v>5381667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190000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177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152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152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152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7432867</v>
      </c>
      <c r="Z10" s="170"/>
      <c r="AA10" s="170"/>
      <c r="AB10" s="170"/>
      <c r="AC10" s="170"/>
      <c r="AD10" s="170"/>
      <c r="AE10" s="170"/>
      <c r="AF10" s="171"/>
      <c r="AG10" s="169">
        <f>BE10+CC10</f>
        <v>1806630</v>
      </c>
      <c r="AH10" s="170"/>
      <c r="AI10" s="170"/>
      <c r="AJ10" s="170"/>
      <c r="AK10" s="170"/>
      <c r="AL10" s="170"/>
      <c r="AM10" s="170"/>
      <c r="AN10" s="170"/>
      <c r="AO10" s="169">
        <f>BM10+CK10</f>
        <v>2498169</v>
      </c>
      <c r="AP10" s="170"/>
      <c r="AQ10" s="170"/>
      <c r="AR10" s="170"/>
      <c r="AS10" s="170"/>
      <c r="AT10" s="170"/>
      <c r="AU10" s="170"/>
      <c r="AV10" s="171"/>
      <c r="AW10" s="169">
        <f>AW11+AW13</f>
        <v>7432867</v>
      </c>
      <c r="AX10" s="170"/>
      <c r="AY10" s="170"/>
      <c r="AZ10" s="170"/>
      <c r="BA10" s="170"/>
      <c r="BB10" s="170"/>
      <c r="BC10" s="170"/>
      <c r="BD10" s="171"/>
      <c r="BE10" s="169">
        <f>BE11+BE13</f>
        <v>1806630</v>
      </c>
      <c r="BF10" s="170"/>
      <c r="BG10" s="170"/>
      <c r="BH10" s="170"/>
      <c r="BI10" s="170"/>
      <c r="BJ10" s="170"/>
      <c r="BK10" s="170"/>
      <c r="BL10" s="171"/>
      <c r="BM10" s="169">
        <f>BM11+BM13</f>
        <v>2498169</v>
      </c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69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352835.94</v>
      </c>
      <c r="Z11" s="170"/>
      <c r="AA11" s="170"/>
      <c r="AB11" s="170"/>
      <c r="AC11" s="170"/>
      <c r="AD11" s="170"/>
      <c r="AE11" s="170"/>
      <c r="AF11" s="171"/>
      <c r="AG11" s="169">
        <v>352835.94</v>
      </c>
      <c r="AH11" s="170"/>
      <c r="AI11" s="170"/>
      <c r="AJ11" s="170"/>
      <c r="AK11" s="170"/>
      <c r="AL11" s="170"/>
      <c r="AM11" s="170"/>
      <c r="AN11" s="170"/>
      <c r="AO11" s="169">
        <v>352835.94</v>
      </c>
      <c r="AP11" s="170"/>
      <c r="AQ11" s="170"/>
      <c r="AR11" s="170"/>
      <c r="AS11" s="170"/>
      <c r="AT11" s="170"/>
      <c r="AU11" s="170"/>
      <c r="AV11" s="171"/>
      <c r="AW11" s="169">
        <v>352835.94</v>
      </c>
      <c r="AX11" s="170"/>
      <c r="AY11" s="170"/>
      <c r="AZ11" s="170"/>
      <c r="BA11" s="170"/>
      <c r="BB11" s="170"/>
      <c r="BC11" s="170"/>
      <c r="BD11" s="171"/>
      <c r="BE11" s="169">
        <v>352835.94</v>
      </c>
      <c r="BF11" s="170"/>
      <c r="BG11" s="170"/>
      <c r="BH11" s="170"/>
      <c r="BI11" s="170"/>
      <c r="BJ11" s="170"/>
      <c r="BK11" s="170"/>
      <c r="BL11" s="171"/>
      <c r="BM11" s="169">
        <v>352835.94</v>
      </c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69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159</v>
      </c>
      <c r="S13" s="176"/>
      <c r="T13" s="176"/>
      <c r="U13" s="176"/>
      <c r="V13" s="176"/>
      <c r="W13" s="176"/>
      <c r="X13" s="176"/>
      <c r="Y13" s="169">
        <v>7080031.06</v>
      </c>
      <c r="Z13" s="170"/>
      <c r="AA13" s="170"/>
      <c r="AB13" s="170"/>
      <c r="AC13" s="170"/>
      <c r="AD13" s="170"/>
      <c r="AE13" s="170"/>
      <c r="AF13" s="171"/>
      <c r="AG13" s="169">
        <v>1453794.06</v>
      </c>
      <c r="AH13" s="170"/>
      <c r="AI13" s="170"/>
      <c r="AJ13" s="170"/>
      <c r="AK13" s="170"/>
      <c r="AL13" s="170"/>
      <c r="AM13" s="170"/>
      <c r="AN13" s="170"/>
      <c r="AO13" s="169">
        <v>2145333.06</v>
      </c>
      <c r="AP13" s="170"/>
      <c r="AQ13" s="170"/>
      <c r="AR13" s="170"/>
      <c r="AS13" s="170"/>
      <c r="AT13" s="170"/>
      <c r="AU13" s="170"/>
      <c r="AV13" s="171"/>
      <c r="AW13" s="169">
        <v>7080031.06</v>
      </c>
      <c r="AX13" s="170"/>
      <c r="AY13" s="170"/>
      <c r="AZ13" s="170"/>
      <c r="BA13" s="170"/>
      <c r="BB13" s="170"/>
      <c r="BC13" s="170"/>
      <c r="BD13" s="171"/>
      <c r="BE13" s="169">
        <v>1453794.06</v>
      </c>
      <c r="BF13" s="170"/>
      <c r="BG13" s="170"/>
      <c r="BH13" s="170"/>
      <c r="BI13" s="170"/>
      <c r="BJ13" s="170"/>
      <c r="BK13" s="170"/>
      <c r="BL13" s="171"/>
      <c r="BM13" s="169">
        <v>2145333.06</v>
      </c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69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tabSelected="1" zoomScalePageLayoutView="0" workbookViewId="0" topLeftCell="A1">
      <selection activeCell="BC8" sqref="BC8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>
        <v>303940</v>
      </c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160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161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172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162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2017-12-05T13:52:01Z</cp:lastPrinted>
  <dcterms:created xsi:type="dcterms:W3CDTF">2016-09-05T13:09:51Z</dcterms:created>
  <dcterms:modified xsi:type="dcterms:W3CDTF">2017-12-27T09:35:42Z</dcterms:modified>
  <cp:category/>
  <cp:version/>
  <cp:contentType/>
  <cp:contentStatus/>
</cp:coreProperties>
</file>