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20730" windowHeight="11640" activeTab="1"/>
  </bookViews>
  <sheets>
    <sheet name="Разд.I и II" sheetId="1" r:id="rId1"/>
    <sheet name="Разд.III" sheetId="2" r:id="rId2"/>
    <sheet name="Разд.IV" sheetId="3" r:id="rId3"/>
    <sheet name="Разд.V" sheetId="4" r:id="rId4"/>
    <sheet name="Разд.VI" sheetId="5" r:id="rId5"/>
  </sheets>
  <definedNames/>
  <calcPr fullCalcOnLoad="1"/>
</workbook>
</file>

<file path=xl/sharedStrings.xml><?xml version="1.0" encoding="utf-8"?>
<sst xmlns="http://schemas.openxmlformats.org/spreadsheetml/2006/main" count="265" uniqueCount="178">
  <si>
    <t>УТВЕРЖДАЮ</t>
  </si>
  <si>
    <t>(подпись, расшифровка подписи)</t>
  </si>
  <si>
    <t>"</t>
  </si>
  <si>
    <t xml:space="preserve"> г.</t>
  </si>
  <si>
    <t>План финансово-хозяйственной деятельности</t>
  </si>
  <si>
    <t>на 20</t>
  </si>
  <si>
    <t xml:space="preserve"> г. и плановый период 20</t>
  </si>
  <si>
    <t>и 20</t>
  </si>
  <si>
    <t xml:space="preserve"> годов</t>
  </si>
  <si>
    <t>(составляется на очередной финансовый год и плановый период либо в случае утверждения федерального
закона о федеральном бюджете на очередной финансовый год - на очередной финансовый год)</t>
  </si>
  <si>
    <t>Коды</t>
  </si>
  <si>
    <t>Дата</t>
  </si>
  <si>
    <t>Дата предыдущего утверждения плана</t>
  </si>
  <si>
    <t>по ОКПО</t>
  </si>
  <si>
    <t>ИНН</t>
  </si>
  <si>
    <t>КПП</t>
  </si>
  <si>
    <t>единица измерения по ОКЕИ</t>
  </si>
  <si>
    <t>383</t>
  </si>
  <si>
    <t>код по реестру участников бюджетного
процесса, а также юридических лиц, не
являющихся участниками бюджетного
процесса</t>
  </si>
  <si>
    <t xml:space="preserve">на </t>
  </si>
  <si>
    <t>(последняя отчетная дата)</t>
  </si>
  <si>
    <t>Наименование показателя</t>
  </si>
  <si>
    <t>Сумма, рублей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</si>
  <si>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</si>
  <si>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</si>
  <si>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</si>
  <si>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</si>
  <si>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</si>
  <si>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
денежные средства учреждения, всего</t>
  </si>
  <si>
    <t>из них:
денежные средства учреждения на счетах</t>
  </si>
  <si>
    <t>Дебиторская задолженность, всего:</t>
  </si>
  <si>
    <t>из них:
дебиторская задолженность по доходам</t>
  </si>
  <si>
    <t>дебиторская задолженность по расходам</t>
  </si>
  <si>
    <t>иная дебиторская задолженность</t>
  </si>
  <si>
    <t>Обязательства, всего:</t>
  </si>
  <si>
    <t>кредиторская задолженность, всего:</t>
  </si>
  <si>
    <t>из них:
кредиторская задолженность за счет субсидии на финансовое обеспечение выполнения государственного задания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</si>
  <si>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</si>
  <si>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в том числе:
просроченная кредиторская задолженность</t>
  </si>
  <si>
    <t>N
п/п</t>
  </si>
  <si>
    <t>на</t>
  </si>
  <si>
    <t>20</t>
  </si>
  <si>
    <t>Код строки</t>
  </si>
  <si>
    <t>Код по бюджетной классификации Российской Федерации</t>
  </si>
  <si>
    <t>Объем финансового обеспечения, рублей (с точностью до двух знаков после запятой - 0,00)</t>
  </si>
  <si>
    <t>Всего</t>
  </si>
  <si>
    <t>в том числе:</t>
  </si>
  <si>
    <t>Субсидия
на выполнение государственного задания</t>
  </si>
  <si>
    <t>Остаток средств на начало года</t>
  </si>
  <si>
    <t>Х</t>
  </si>
  <si>
    <t>180</t>
  </si>
  <si>
    <t>130</t>
  </si>
  <si>
    <t>120</t>
  </si>
  <si>
    <t>010</t>
  </si>
  <si>
    <t>020</t>
  </si>
  <si>
    <t>иные субсидии, предоставленные из бюджета</t>
  </si>
  <si>
    <t>030</t>
  </si>
  <si>
    <t>прочие поступления</t>
  </si>
  <si>
    <t>Выплаты по расходам, всего:</t>
  </si>
  <si>
    <t>в том числе:
выплаты персоналу</t>
  </si>
  <si>
    <t>100</t>
  </si>
  <si>
    <t>111</t>
  </si>
  <si>
    <t>040</t>
  </si>
  <si>
    <t>иные выплаты персоналу учреждений, за исключением фонда оплаты труда</t>
  </si>
  <si>
    <t>112</t>
  </si>
  <si>
    <t>иные выплаты, за исключением фонда
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</si>
  <si>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</si>
  <si>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
на выплаты по оплате труда работников и иные
выплаты работникам учреждений</t>
  </si>
  <si>
    <t>119</t>
  </si>
  <si>
    <t>уплата налогов, сборов и иных платежей</t>
  </si>
  <si>
    <t>850</t>
  </si>
  <si>
    <t>200</t>
  </si>
  <si>
    <t>244</t>
  </si>
  <si>
    <t>Остаток средств на конец года</t>
  </si>
  <si>
    <t>Код
строки</t>
  </si>
  <si>
    <t>Год начала закупки</t>
  </si>
  <si>
    <t>Сумма выплат по расходам на закупку товаров, работ и услуг, рублей
(с точностью до двух знаков после запятой - 0,00)</t>
  </si>
  <si>
    <t>Всего на закупки</t>
  </si>
  <si>
    <t>очередной финансовый год</t>
  </si>
  <si>
    <t>1-ый год планового периода</t>
  </si>
  <si>
    <t>2-ой год планового периода</t>
  </si>
  <si>
    <t>Выплаты по расходам на закупку товаров, работ, услуг всего:</t>
  </si>
  <si>
    <t>0001</t>
  </si>
  <si>
    <t>в том числе: на оплату контрактов, заключенных до начала очередного финансового года:</t>
  </si>
  <si>
    <t>1001</t>
  </si>
  <si>
    <t>на закупку товаров, работ, услуг по году начала закупки:</t>
  </si>
  <si>
    <t>2001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</si>
  <si>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</si>
  <si>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</si>
  <si>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(очередной финансовый год)</t>
  </si>
  <si>
    <t>Сумма
(руб., с точностью до двух знаков после запятой - 0,00)</t>
  </si>
  <si>
    <t>Поступление</t>
  </si>
  <si>
    <t>Выбытие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</si>
  <si>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</si>
  <si>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</si>
  <si>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/</t>
  </si>
  <si>
    <t>(подпись)</t>
  </si>
  <si>
    <t>(расшифровка подписи)</t>
  </si>
  <si>
    <t>М.П.</t>
  </si>
  <si>
    <t xml:space="preserve">Тел. </t>
  </si>
  <si>
    <t>Объем средств, поступивших во временное 
распоряжение, всего:</t>
  </si>
  <si>
    <t xml:space="preserve">МП </t>
  </si>
  <si>
    <t>Субсидии, предоставляемые
в соответствии с абзацем вторым пункта 1 статьи 78.1 Бюджетного кодекса Российской Федерации (иные цели)</t>
  </si>
  <si>
    <t>Поступления от  иной приносящей доход деятельности</t>
  </si>
  <si>
    <t>Руководитель организации</t>
  </si>
  <si>
    <t>Отдел образования администрации Волгодонского района</t>
  </si>
  <si>
    <t>907</t>
  </si>
  <si>
    <t>I. Сведения о деятельности образовательной организации</t>
  </si>
  <si>
    <r>
      <t>_____</t>
    </r>
    <r>
      <rPr>
        <sz val="11"/>
        <rFont val="Times New Roman"/>
        <family val="1"/>
      </rP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организации:</t>
    </r>
  </si>
  <si>
    <t xml:space="preserve">II. Показатели финансового состояния образовательной организации
</t>
  </si>
  <si>
    <t>Приложение № 3</t>
  </si>
  <si>
    <t xml:space="preserve">III. Показатели по поступлениям, выплатам  учреждения
</t>
  </si>
  <si>
    <t>Поступления от доходов, всего:</t>
  </si>
  <si>
    <t>110</t>
  </si>
  <si>
    <t>в том числе:
 доходы от собственности</t>
  </si>
  <si>
    <t xml:space="preserve"> доходы от оказания услуг, работ</t>
  </si>
  <si>
    <t>доходы от штрафов, пеней, иных сумм принудительного взыскания</t>
  </si>
  <si>
    <t>140</t>
  </si>
  <si>
    <t>прочие доходы</t>
  </si>
  <si>
    <t>150</t>
  </si>
  <si>
    <t>доходы от операций с активами</t>
  </si>
  <si>
    <t>160</t>
  </si>
  <si>
    <t>211</t>
  </si>
  <si>
    <t>212</t>
  </si>
  <si>
    <t>из них:
 оплата труда</t>
  </si>
  <si>
    <t>213</t>
  </si>
  <si>
    <t>214</t>
  </si>
  <si>
    <t>210</t>
  </si>
  <si>
    <t>230</t>
  </si>
  <si>
    <t>прочие расходы (кроме расходов на закупку товаров, работ, услуг)</t>
  </si>
  <si>
    <t>250</t>
  </si>
  <si>
    <t xml:space="preserve"> расходы на закупку товаров, работ, услуг, всего:</t>
  </si>
  <si>
    <t>260</t>
  </si>
  <si>
    <t xml:space="preserve">Поступление финансовых активов, всего:
из них: увеличение остатков средств
</t>
  </si>
  <si>
    <t>из них:
увеличение остатков средств</t>
  </si>
  <si>
    <t>300</t>
  </si>
  <si>
    <t>500</t>
  </si>
  <si>
    <t>310</t>
  </si>
  <si>
    <t>320</t>
  </si>
  <si>
    <t>Выбытие финансовых активов, всего</t>
  </si>
  <si>
    <t>400</t>
  </si>
  <si>
    <t>600</t>
  </si>
  <si>
    <t>из них: уменьшение остатков средств</t>
  </si>
  <si>
    <t>410</t>
  </si>
  <si>
    <t>прочие выбытия</t>
  </si>
  <si>
    <t>420</t>
  </si>
  <si>
    <t xml:space="preserve">IV. Показатели выплат по расходам на закупку товаров, работ, услуг  учреждения </t>
  </si>
  <si>
    <t xml:space="preserve">V. Сведения о средствах, поступающих во временное распоряжение  учреждения </t>
  </si>
  <si>
    <t xml:space="preserve"> VI. Справочная информация</t>
  </si>
  <si>
    <t xml:space="preserve">к приказу Отдела образования администрации  Волгодонского района </t>
  </si>
  <si>
    <t>Ростовской области от 28.12.2016 № 669</t>
  </si>
  <si>
    <t>Заведующий Отделом образования администрации Волгодонского района</t>
  </si>
  <si>
    <t>С.В. Леонова</t>
  </si>
  <si>
    <t>30</t>
  </si>
  <si>
    <t>декабря</t>
  </si>
  <si>
    <t>16</t>
  </si>
  <si>
    <t>17</t>
  </si>
  <si>
    <t>18</t>
  </si>
  <si>
    <t>19</t>
  </si>
  <si>
    <t>Муниципальное бюджетное общеобразовательное учреждение: Лагутнинская средняя общеобразовательная школа</t>
  </si>
  <si>
    <t>30.12.2016</t>
  </si>
  <si>
    <t>48250516</t>
  </si>
  <si>
    <t>6107005450</t>
  </si>
  <si>
    <t>610701001</t>
  </si>
  <si>
    <t>603U9232</t>
  </si>
  <si>
    <t>347343, Ростовская область, Волгодонской район, хутор Лагутники, переулок Школьный, 24</t>
  </si>
  <si>
    <t>30 декабря</t>
  </si>
  <si>
    <t>2017</t>
  </si>
  <si>
    <t>О.В.Мокроусова</t>
  </si>
  <si>
    <t>Исполнитель главный бухгалтер</t>
  </si>
  <si>
    <t>Т.С.Серко</t>
  </si>
  <si>
    <t>8 86394 7-22-18</t>
  </si>
  <si>
    <r>
      <t>_____</t>
    </r>
    <r>
      <rPr>
        <sz val="11"/>
        <rFont val="Times New Roman"/>
        <family val="1"/>
      </rP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балансовая стоимость движимого имущества на 31.12.2016 года составляет 14 653 553,90 рублей, в том числе: балансовая стоимость особо ценного движимого имущества составляет 6 758 674,83 рублей и балансовая стоимость иного движимого имущества составляет 7 894 879,07 рублей.</t>
    </r>
  </si>
  <si>
    <r>
      <t>_____</t>
    </r>
    <r>
      <rPr>
        <sz val="11"/>
        <rFont val="Times New Roman"/>
        <family val="1"/>
      </rP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балансовая стоимость недвижимого имущества на 31.12.2016г. составляет 2 460 575,00 рублей.</t>
    </r>
  </si>
  <si>
    <t xml:space="preserve">           1.3. МБОУ: Лагутнинская СОШ  вправе осуществлять виды деятельности (в т. ч. приносящие доход), не относящиеся к основным, лишь постольку, поскольку это служит достижению целей, ради которых оно создано. Доход от оказания платных образовательных услуг используется МБОУ: Лагутнинская СОШ в соответствии с уставными целями.
Оказание платных дополнительных образовательных услуг, не предусмотренных муниципальным заданием:
1. Обучение по дополнительным общеобразовательным программам следующих направленностей: научно-техническая, спортивно-техническая, физкультурно-спортивная, художественно-эстетическая, туристско-краеведческая, эколого-биологическая, военно-патриотическая, социально-педагогическая, естественнонаучная, социально-экономическая, культурологическая;
2. Преподавание специальных курсов и циклов дисциплин.</t>
  </si>
  <si>
    <t xml:space="preserve">Основными задачами и целями  МБОУ:Лагутнинская СОШ являются:
1.1. Создание условий для реализации гражданами Российской Федерации гарантированного государством права на получение общедоступного и бесплатного начального общего, основного общего и среднего общего образования;
1.2. Осуществление обучения и воспитания в интересах личности, общества, государства, обеспечение охраны здоровья и создание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образования;                                                                                                                                                                                                                                         1.3. Услуги по предоставлению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адаптации;                                                                                                                                                                                            1.4. Воспитание у обучающихся гражданственности, трудолюбия, уважения к правам и свободам человека, любви к окружающей природе, Родине, семье, формирование здорового образа жизни.
</t>
  </si>
  <si>
    <r>
      <t>_____</t>
    </r>
    <r>
      <rPr>
        <sz val="11"/>
        <rFont val="Times New Roman"/>
        <family val="1"/>
      </rP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Цели деятельности организации.</t>
    </r>
  </si>
  <si>
    <t>2. Виды деятельности бюджетного учреждения :
ОКВЭД - 85.12 - начальное общее образование; 85.13 - основное общее образование; 85.14 - среднее общее образование.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</si>
</sst>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Times New Roman"/>
      <family val="0"/>
    </font>
    <font>
      <sz val="9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justify"/>
    </xf>
    <xf numFmtId="49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 vertical="top"/>
    </xf>
    <xf numFmtId="2" fontId="7" fillId="0" borderId="11" xfId="0" applyNumberFormat="1" applyFont="1" applyBorder="1" applyAlignment="1">
      <alignment horizontal="center" vertical="top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2" fontId="0" fillId="0" borderId="12" xfId="0" applyNumberFormat="1" applyFont="1" applyBorder="1" applyAlignment="1">
      <alignment vertical="top"/>
    </xf>
    <xf numFmtId="2" fontId="0" fillId="0" borderId="13" xfId="0" applyNumberFormat="1" applyFont="1" applyBorder="1" applyAlignment="1">
      <alignment vertical="top"/>
    </xf>
    <xf numFmtId="2" fontId="7" fillId="0" borderId="12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 indent="2"/>
    </xf>
    <xf numFmtId="0" fontId="2" fillId="0" borderId="13" xfId="0" applyFont="1" applyBorder="1" applyAlignment="1">
      <alignment horizontal="left" vertical="center" wrapText="1" indent="2"/>
    </xf>
    <xf numFmtId="0" fontId="2" fillId="0" borderId="14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 indent="5"/>
    </xf>
    <xf numFmtId="0" fontId="2" fillId="0" borderId="13" xfId="0" applyFont="1" applyBorder="1" applyAlignment="1">
      <alignment horizontal="left" vertical="center" wrapText="1" indent="5"/>
    </xf>
    <xf numFmtId="0" fontId="2" fillId="0" borderId="14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49" fontId="5" fillId="0" borderId="0" xfId="0" applyNumberFormat="1" applyFont="1" applyAlignment="1">
      <alignment horizontal="justify" wrapText="1"/>
    </xf>
    <xf numFmtId="49" fontId="2" fillId="0" borderId="0" xfId="0" applyNumberFormat="1" applyFont="1" applyAlignment="1">
      <alignment horizontal="justify" wrapText="1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Alignment="1">
      <alignment horizontal="left" vertical="top" wrapText="1"/>
    </xf>
    <xf numFmtId="0" fontId="5" fillId="0" borderId="0" xfId="0" applyNumberFormat="1" applyFont="1" applyAlignment="1">
      <alignment horizontal="justify" vertical="top" wrapText="1"/>
    </xf>
    <xf numFmtId="0" fontId="2" fillId="0" borderId="0" xfId="0" applyNumberFormat="1" applyFont="1" applyAlignment="1">
      <alignment horizontal="justify" vertical="top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 vertical="distributed" wrapText="1"/>
    </xf>
    <xf numFmtId="49" fontId="5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49" fontId="2" fillId="0" borderId="17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right" vertical="top" wrapText="1"/>
    </xf>
    <xf numFmtId="49" fontId="2" fillId="0" borderId="17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/>
    </xf>
    <xf numFmtId="49" fontId="0" fillId="0" borderId="11" xfId="0" applyNumberFormat="1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49" fontId="0" fillId="0" borderId="11" xfId="0" applyNumberFormat="1" applyFont="1" applyBorder="1" applyAlignment="1">
      <alignment horizontal="center" vertical="top"/>
    </xf>
    <xf numFmtId="0" fontId="1" fillId="0" borderId="0" xfId="0" applyFont="1" applyAlignment="1">
      <alignment horizontal="justify"/>
    </xf>
    <xf numFmtId="0" fontId="0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center" vertical="top"/>
    </xf>
    <xf numFmtId="49" fontId="0" fillId="0" borderId="13" xfId="0" applyNumberFormat="1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14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top"/>
    </xf>
    <xf numFmtId="2" fontId="7" fillId="0" borderId="13" xfId="0" applyNumberFormat="1" applyFont="1" applyBorder="1" applyAlignment="1">
      <alignment horizontal="center" vertical="top"/>
    </xf>
    <xf numFmtId="2" fontId="7" fillId="0" borderId="14" xfId="0" applyNumberFormat="1" applyFont="1" applyBorder="1" applyAlignment="1">
      <alignment horizontal="center" vertical="top"/>
    </xf>
    <xf numFmtId="0" fontId="1" fillId="0" borderId="0" xfId="0" applyFont="1" applyBorder="1" applyAlignment="1">
      <alignment/>
    </xf>
    <xf numFmtId="49" fontId="7" fillId="0" borderId="12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indent="3"/>
    </xf>
    <xf numFmtId="0" fontId="0" fillId="0" borderId="13" xfId="0" applyFont="1" applyBorder="1" applyAlignment="1">
      <alignment horizontal="left" vertical="top" wrapText="1" indent="3"/>
    </xf>
    <xf numFmtId="0" fontId="0" fillId="0" borderId="14" xfId="0" applyFont="1" applyBorder="1" applyAlignment="1">
      <alignment horizontal="left" vertical="top" wrapText="1" indent="3"/>
    </xf>
    <xf numFmtId="0" fontId="0" fillId="0" borderId="12" xfId="0" applyFont="1" applyBorder="1" applyAlignment="1">
      <alignment horizontal="left" vertical="top" wrapText="1" indent="1"/>
    </xf>
    <xf numFmtId="0" fontId="0" fillId="0" borderId="13" xfId="0" applyFont="1" applyBorder="1" applyAlignment="1">
      <alignment horizontal="left" vertical="top" wrapText="1" indent="1"/>
    </xf>
    <xf numFmtId="0" fontId="0" fillId="0" borderId="14" xfId="0" applyFont="1" applyBorder="1" applyAlignment="1">
      <alignment horizontal="left" vertical="top" wrapText="1" inden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3" xfId="0" applyFont="1" applyBorder="1" applyAlignment="1">
      <alignment horizontal="left" vertical="top" wrapText="1" indent="2"/>
    </xf>
    <xf numFmtId="0" fontId="0" fillId="0" borderId="14" xfId="0" applyFont="1" applyBorder="1" applyAlignment="1">
      <alignment horizontal="left" vertical="top" wrapText="1" indent="2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shrinkToFit="1"/>
    </xf>
    <xf numFmtId="2" fontId="0" fillId="0" borderId="13" xfId="0" applyNumberFormat="1" applyFont="1" applyBorder="1" applyAlignment="1">
      <alignment horizontal="center" vertical="center" shrinkToFit="1"/>
    </xf>
    <xf numFmtId="2" fontId="0" fillId="0" borderId="14" xfId="0" applyNumberFormat="1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5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49" fontId="0" fillId="0" borderId="13" xfId="0" applyNumberFormat="1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0" fillId="0" borderId="11" xfId="0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2"/>
  <sheetViews>
    <sheetView showGridLines="0" zoomScalePageLayoutView="0" workbookViewId="0" topLeftCell="A41">
      <selection activeCell="CB37" sqref="CB37"/>
    </sheetView>
  </sheetViews>
  <sheetFormatPr defaultColWidth="1.83203125" defaultRowHeight="12.75"/>
  <cols>
    <col min="1" max="14" width="1.83203125" style="31" customWidth="1"/>
    <col min="15" max="15" width="1.0078125" style="31" customWidth="1"/>
    <col min="16" max="16" width="4.5" style="31" customWidth="1"/>
    <col min="17" max="17" width="3.83203125" style="31" customWidth="1"/>
    <col min="18" max="16384" width="1.83203125" style="31" customWidth="1"/>
  </cols>
  <sheetData>
    <row r="1" spans="1:57" s="12" customFormat="1" ht="11.25" customHeight="1">
      <c r="A1" s="75" t="s">
        <v>110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</row>
    <row r="2" spans="1:57" s="12" customFormat="1" ht="11.25" customHeight="1">
      <c r="A2" s="76" t="s">
        <v>149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</row>
    <row r="3" spans="1:57" s="12" customFormat="1" ht="11.25" customHeight="1">
      <c r="A3" s="75" t="s">
        <v>150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</row>
    <row r="4" spans="1:57" s="13" customFormat="1" ht="12.7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</row>
    <row r="5" s="13" customFormat="1" ht="12.75" customHeight="1"/>
    <row r="6" spans="26:57" s="13" customFormat="1" ht="12.75" customHeight="1">
      <c r="Z6" s="82" t="s">
        <v>0</v>
      </c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</row>
    <row r="7" spans="26:57" s="13" customFormat="1" ht="32.25" customHeight="1">
      <c r="Z7" s="91" t="s">
        <v>151</v>
      </c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</row>
    <row r="8" spans="26:57" s="12" customFormat="1" ht="0.75" customHeight="1"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</row>
    <row r="9" spans="31:57" s="13" customFormat="1" ht="12.75" customHeight="1">
      <c r="AE9" s="14" t="s">
        <v>101</v>
      </c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 t="s">
        <v>152</v>
      </c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</row>
    <row r="10" spans="32:57" s="12" customFormat="1" ht="17.25" customHeight="1">
      <c r="AF10" s="103" t="s">
        <v>1</v>
      </c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</row>
    <row r="11" spans="33:56" s="13" customFormat="1" ht="12.75" customHeight="1">
      <c r="AG11" s="14" t="s">
        <v>2</v>
      </c>
      <c r="AH11" s="71" t="s">
        <v>153</v>
      </c>
      <c r="AI11" s="71"/>
      <c r="AJ11" s="71"/>
      <c r="AK11" s="13" t="s">
        <v>2</v>
      </c>
      <c r="AL11" s="71" t="s">
        <v>154</v>
      </c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99">
        <v>20</v>
      </c>
      <c r="AY11" s="99"/>
      <c r="AZ11" s="72" t="s">
        <v>155</v>
      </c>
      <c r="BA11" s="72"/>
      <c r="BB11" s="72"/>
      <c r="BC11" s="95" t="s">
        <v>3</v>
      </c>
      <c r="BD11" s="95"/>
    </row>
    <row r="12" s="13" customFormat="1" ht="44.25" customHeight="1"/>
    <row r="13" spans="1:57" s="13" customFormat="1" ht="16.5">
      <c r="A13" s="96" t="s">
        <v>4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</row>
    <row r="14" spans="11:47" s="16" customFormat="1" ht="16.5">
      <c r="K14" s="97" t="s">
        <v>5</v>
      </c>
      <c r="L14" s="97"/>
      <c r="M14" s="97"/>
      <c r="N14" s="97"/>
      <c r="O14" s="89" t="s">
        <v>156</v>
      </c>
      <c r="P14" s="89"/>
      <c r="Q14" s="89"/>
      <c r="R14" s="98" t="s">
        <v>6</v>
      </c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89" t="s">
        <v>157</v>
      </c>
      <c r="AH14" s="89"/>
      <c r="AI14" s="89"/>
      <c r="AJ14" s="98" t="s">
        <v>7</v>
      </c>
      <c r="AK14" s="98"/>
      <c r="AL14" s="98"/>
      <c r="AM14" s="98"/>
      <c r="AN14" s="89" t="s">
        <v>158</v>
      </c>
      <c r="AO14" s="89"/>
      <c r="AP14" s="89"/>
      <c r="AQ14" s="100" t="s">
        <v>8</v>
      </c>
      <c r="AR14" s="100"/>
      <c r="AS14" s="100"/>
      <c r="AT14" s="100"/>
      <c r="AU14" s="100"/>
    </row>
    <row r="15" spans="1:57" s="16" customFormat="1" ht="6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8"/>
      <c r="M15" s="5"/>
      <c r="N15" s="5"/>
      <c r="O15" s="5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5"/>
      <c r="AH15" s="5"/>
      <c r="AI15" s="5"/>
      <c r="AJ15" s="17"/>
      <c r="AK15" s="17"/>
      <c r="AL15" s="17"/>
      <c r="AM15" s="18"/>
      <c r="AN15" s="5"/>
      <c r="AO15" s="5"/>
      <c r="AP15" s="5"/>
      <c r="AQ15" s="5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</row>
    <row r="16" spans="1:57" s="16" customFormat="1" ht="27.75" customHeight="1">
      <c r="A16" s="90" t="s">
        <v>9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</row>
    <row r="17" spans="1:57" s="13" customFormat="1" ht="37.5" customHeight="1">
      <c r="A17" s="19"/>
      <c r="B17" s="19"/>
      <c r="C17" s="19"/>
      <c r="D17" s="19"/>
      <c r="E17" s="91" t="s">
        <v>159</v>
      </c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19"/>
      <c r="BA17" s="19"/>
      <c r="BB17" s="19"/>
      <c r="BC17" s="19"/>
      <c r="BD17" s="19"/>
      <c r="BE17" s="19"/>
    </row>
    <row r="18" spans="2:57" s="12" customFormat="1" ht="12.75" customHeight="1" hidden="1">
      <c r="B18" s="20"/>
      <c r="C18" s="20"/>
      <c r="D18" s="20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20"/>
      <c r="BA18" s="20"/>
      <c r="BB18" s="20"/>
      <c r="BC18" s="20"/>
      <c r="BD18" s="20"/>
      <c r="BE18" s="20"/>
    </row>
    <row r="19" s="13" customFormat="1" ht="12.75" customHeight="1"/>
    <row r="20" spans="51:57" s="13" customFormat="1" ht="12.75" customHeight="1">
      <c r="AY20" s="93" t="s">
        <v>10</v>
      </c>
      <c r="AZ20" s="93"/>
      <c r="BA20" s="93"/>
      <c r="BB20" s="93"/>
      <c r="BC20" s="93"/>
      <c r="BD20" s="93"/>
      <c r="BE20" s="93"/>
    </row>
    <row r="21" spans="1:57" s="13" customFormat="1" ht="15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6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21"/>
      <c r="AR21" s="21"/>
      <c r="AW21" s="15" t="s">
        <v>11</v>
      </c>
      <c r="AY21" s="86" t="s">
        <v>160</v>
      </c>
      <c r="AZ21" s="86"/>
      <c r="BA21" s="86"/>
      <c r="BB21" s="86"/>
      <c r="BC21" s="86"/>
      <c r="BD21" s="86"/>
      <c r="BE21" s="86"/>
    </row>
    <row r="22" spans="1:57" s="13" customFormat="1" ht="15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6"/>
      <c r="Z22" s="9"/>
      <c r="AA22" s="9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W22" s="10" t="s">
        <v>12</v>
      </c>
      <c r="AY22" s="86"/>
      <c r="AZ22" s="86"/>
      <c r="BA22" s="86"/>
      <c r="BB22" s="86"/>
      <c r="BC22" s="86"/>
      <c r="BD22" s="86"/>
      <c r="BE22" s="86"/>
    </row>
    <row r="23" spans="1:57" s="13" customFormat="1" ht="15">
      <c r="A23" s="77" t="s">
        <v>165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22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W23" s="15" t="s">
        <v>13</v>
      </c>
      <c r="AY23" s="86" t="s">
        <v>161</v>
      </c>
      <c r="AZ23" s="86"/>
      <c r="BA23" s="86"/>
      <c r="BB23" s="86"/>
      <c r="BC23" s="86"/>
      <c r="BD23" s="86"/>
      <c r="BE23" s="86"/>
    </row>
    <row r="24" spans="1:57" s="13" customFormat="1" ht="15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22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W24" s="14" t="s">
        <v>105</v>
      </c>
      <c r="AY24" s="86" t="s">
        <v>106</v>
      </c>
      <c r="AZ24" s="86"/>
      <c r="BA24" s="86"/>
      <c r="BB24" s="86"/>
      <c r="BC24" s="86"/>
      <c r="BD24" s="86"/>
      <c r="BE24" s="86"/>
    </row>
    <row r="25" spans="1:57" s="24" customFormat="1" ht="1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22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W25" s="14" t="s">
        <v>14</v>
      </c>
      <c r="AY25" s="86" t="s">
        <v>162</v>
      </c>
      <c r="AZ25" s="86"/>
      <c r="BA25" s="86"/>
      <c r="BB25" s="86"/>
      <c r="BC25" s="86"/>
      <c r="BD25" s="86"/>
      <c r="BE25" s="86"/>
    </row>
    <row r="26" spans="1:57" s="24" customFormat="1" ht="1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W26" s="14" t="s">
        <v>15</v>
      </c>
      <c r="AY26" s="86" t="s">
        <v>163</v>
      </c>
      <c r="AZ26" s="86"/>
      <c r="BA26" s="86"/>
      <c r="BB26" s="86"/>
      <c r="BC26" s="86"/>
      <c r="BD26" s="86"/>
      <c r="BE26" s="86"/>
    </row>
    <row r="27" spans="1:57" s="24" customFormat="1" ht="15">
      <c r="A27" s="23"/>
      <c r="B27" s="23"/>
      <c r="C27" s="4"/>
      <c r="D27" s="4"/>
      <c r="E27" s="4"/>
      <c r="F27" s="4"/>
      <c r="G27" s="4"/>
      <c r="H27" s="4"/>
      <c r="I27" s="4"/>
      <c r="J27" s="23"/>
      <c r="K27" s="23"/>
      <c r="L27" s="23"/>
      <c r="M27" s="23"/>
      <c r="N27" s="23"/>
      <c r="O27" s="23"/>
      <c r="P27" s="23"/>
      <c r="Q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W27" s="14" t="s">
        <v>16</v>
      </c>
      <c r="AY27" s="86" t="s">
        <v>17</v>
      </c>
      <c r="AZ27" s="86"/>
      <c r="BA27" s="86"/>
      <c r="BB27" s="86"/>
      <c r="BC27" s="86"/>
      <c r="BD27" s="86"/>
      <c r="BE27" s="86"/>
    </row>
    <row r="28" spans="2:57" s="25" customFormat="1" ht="60" customHeight="1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Z28" s="87" t="s">
        <v>18</v>
      </c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Y28" s="88" t="s">
        <v>164</v>
      </c>
      <c r="AZ28" s="88"/>
      <c r="BA28" s="88"/>
      <c r="BB28" s="88"/>
      <c r="BC28" s="88"/>
      <c r="BD28" s="88"/>
      <c r="BE28" s="88"/>
    </row>
    <row r="29" s="13" customFormat="1" ht="18" customHeight="1"/>
    <row r="30" spans="1:57" s="27" customFormat="1" ht="12.75" customHeight="1">
      <c r="A30" s="82" t="s">
        <v>107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</row>
    <row r="31" spans="1:57" s="27" customFormat="1" ht="9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</row>
    <row r="32" spans="1:57" s="13" customFormat="1" ht="12.75" customHeight="1">
      <c r="A32" s="29" t="s">
        <v>176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</row>
    <row r="33" spans="1:57" s="13" customFormat="1" ht="138" customHeight="1">
      <c r="A33" s="83" t="s">
        <v>175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</row>
    <row r="34" spans="1:57" s="13" customFormat="1" ht="21.75" customHeight="1">
      <c r="A34" s="84" t="s">
        <v>108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</row>
    <row r="35" spans="1:57" s="13" customFormat="1" ht="45.75" customHeight="1">
      <c r="A35" s="85" t="s">
        <v>177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</row>
    <row r="36" spans="1:57" s="13" customFormat="1" ht="166.5" customHeight="1">
      <c r="A36" s="79" t="s">
        <v>174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</row>
    <row r="37" spans="1:57" s="13" customFormat="1" ht="33" customHeight="1">
      <c r="A37" s="80" t="s">
        <v>173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</row>
    <row r="38" spans="1:57" s="13" customFormat="1" ht="57.75" customHeight="1">
      <c r="A38" s="73" t="s">
        <v>172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</row>
    <row r="39" ht="15.75" customHeight="1" hidden="1"/>
    <row r="40" spans="1:57" s="3" customFormat="1" ht="30" customHeight="1">
      <c r="A40" s="102" t="s">
        <v>109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</row>
    <row r="41" spans="1:54" s="11" customFormat="1" ht="1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70" t="s">
        <v>19</v>
      </c>
      <c r="P41" s="70"/>
      <c r="Q41" s="70"/>
      <c r="R41" s="70"/>
      <c r="S41" s="71" t="s">
        <v>166</v>
      </c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0">
        <v>20</v>
      </c>
      <c r="AJ41" s="70"/>
      <c r="AK41" s="72" t="s">
        <v>155</v>
      </c>
      <c r="AL41" s="72"/>
      <c r="AM41" s="72"/>
      <c r="AN41" s="67" t="s">
        <v>3</v>
      </c>
      <c r="AO41" s="67"/>
      <c r="AP41" s="67"/>
      <c r="AV41" s="32"/>
      <c r="AW41" s="32"/>
      <c r="AX41" s="32"/>
      <c r="AY41" s="32"/>
      <c r="AZ41" s="32"/>
      <c r="BA41" s="32"/>
      <c r="BB41" s="32"/>
    </row>
    <row r="42" spans="1:54" s="2" customFormat="1" ht="1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R42" s="34"/>
      <c r="S42" s="68" t="s">
        <v>20</v>
      </c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34"/>
      <c r="AJ42" s="34"/>
      <c r="AK42" s="34"/>
      <c r="AL42" s="34"/>
      <c r="AM42" s="34"/>
      <c r="AN42" s="34"/>
      <c r="AP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</row>
    <row r="43" spans="1:54" s="8" customFormat="1" ht="1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</row>
    <row r="44" spans="1:57" s="35" customFormat="1" ht="30" customHeight="1">
      <c r="A44" s="69" t="s">
        <v>39</v>
      </c>
      <c r="B44" s="53"/>
      <c r="C44" s="53"/>
      <c r="D44" s="54"/>
      <c r="E44" s="64" t="s">
        <v>21</v>
      </c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6"/>
      <c r="AT44" s="64" t="s">
        <v>22</v>
      </c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6"/>
    </row>
    <row r="45" spans="1:57" s="8" customFormat="1" ht="15">
      <c r="A45" s="52">
        <v>1</v>
      </c>
      <c r="B45" s="53"/>
      <c r="C45" s="53"/>
      <c r="D45" s="54"/>
      <c r="E45" s="52">
        <v>2</v>
      </c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4"/>
      <c r="AT45" s="52">
        <v>3</v>
      </c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4"/>
    </row>
    <row r="46" spans="1:57" s="8" customFormat="1" ht="15">
      <c r="A46" s="46"/>
      <c r="B46" s="47"/>
      <c r="C46" s="47"/>
      <c r="D46" s="48"/>
      <c r="E46" s="58" t="s">
        <v>23</v>
      </c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60"/>
      <c r="AT46" s="55">
        <v>14653553.9</v>
      </c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7"/>
    </row>
    <row r="47" spans="1:57" s="8" customFormat="1" ht="30" customHeight="1">
      <c r="A47" s="46"/>
      <c r="B47" s="47"/>
      <c r="C47" s="47"/>
      <c r="D47" s="48"/>
      <c r="E47" s="49" t="s">
        <v>24</v>
      </c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1"/>
      <c r="AT47" s="55">
        <v>2460575</v>
      </c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7"/>
    </row>
    <row r="48" spans="1:57" s="8" customFormat="1" ht="15">
      <c r="A48" s="46"/>
      <c r="B48" s="47"/>
      <c r="C48" s="47"/>
      <c r="D48" s="48"/>
      <c r="E48" s="61" t="s">
        <v>25</v>
      </c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3"/>
      <c r="AT48" s="52">
        <v>856695.38</v>
      </c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4"/>
    </row>
    <row r="49" spans="1:57" s="8" customFormat="1" ht="15">
      <c r="A49" s="46"/>
      <c r="B49" s="47"/>
      <c r="C49" s="47"/>
      <c r="D49" s="48"/>
      <c r="E49" s="49" t="s">
        <v>26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1"/>
      <c r="AT49" s="52">
        <v>6758674.83</v>
      </c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4"/>
    </row>
    <row r="50" spans="1:57" s="8" customFormat="1" ht="15">
      <c r="A50" s="46"/>
      <c r="B50" s="47"/>
      <c r="C50" s="47"/>
      <c r="D50" s="48"/>
      <c r="E50" s="61" t="s">
        <v>25</v>
      </c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3"/>
      <c r="AT50" s="52">
        <v>1715643.57</v>
      </c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4"/>
    </row>
    <row r="51" spans="1:57" s="8" customFormat="1" ht="15">
      <c r="A51" s="46"/>
      <c r="B51" s="47"/>
      <c r="C51" s="47"/>
      <c r="D51" s="48"/>
      <c r="E51" s="58" t="s">
        <v>27</v>
      </c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60"/>
      <c r="AT51" s="52">
        <v>0</v>
      </c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4"/>
    </row>
    <row r="52" spans="1:57" s="8" customFormat="1" ht="30" customHeight="1">
      <c r="A52" s="46"/>
      <c r="B52" s="47"/>
      <c r="C52" s="47"/>
      <c r="D52" s="48"/>
      <c r="E52" s="49" t="s">
        <v>28</v>
      </c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1"/>
      <c r="AT52" s="52">
        <v>0</v>
      </c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4"/>
    </row>
    <row r="53" spans="1:57" s="8" customFormat="1" ht="30" customHeight="1">
      <c r="A53" s="46"/>
      <c r="B53" s="47"/>
      <c r="C53" s="47"/>
      <c r="D53" s="48"/>
      <c r="E53" s="49" t="s">
        <v>29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1"/>
      <c r="AT53" s="52">
        <v>0</v>
      </c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4"/>
    </row>
    <row r="54" spans="1:57" s="8" customFormat="1" ht="15">
      <c r="A54" s="46"/>
      <c r="B54" s="47"/>
      <c r="C54" s="47"/>
      <c r="D54" s="48"/>
      <c r="E54" s="58" t="s">
        <v>30</v>
      </c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60"/>
      <c r="AT54" s="52">
        <v>39745.04</v>
      </c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4"/>
    </row>
    <row r="55" spans="1:57" s="8" customFormat="1" ht="30" customHeight="1">
      <c r="A55" s="46"/>
      <c r="B55" s="47"/>
      <c r="C55" s="47"/>
      <c r="D55" s="48"/>
      <c r="E55" s="49" t="s">
        <v>31</v>
      </c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1"/>
      <c r="AT55" s="52">
        <v>4629.84</v>
      </c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4"/>
    </row>
    <row r="56" spans="1:57" s="8" customFormat="1" ht="15">
      <c r="A56" s="46"/>
      <c r="B56" s="47"/>
      <c r="C56" s="47"/>
      <c r="D56" s="48"/>
      <c r="E56" s="49" t="s">
        <v>32</v>
      </c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1"/>
      <c r="AT56" s="55">
        <v>35115.2</v>
      </c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7"/>
    </row>
    <row r="57" spans="1:57" s="8" customFormat="1" ht="15">
      <c r="A57" s="46"/>
      <c r="B57" s="47"/>
      <c r="C57" s="47"/>
      <c r="D57" s="48"/>
      <c r="E57" s="49" t="s">
        <v>33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1"/>
      <c r="AT57" s="52">
        <v>0</v>
      </c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4"/>
    </row>
    <row r="58" spans="1:57" s="8" customFormat="1" ht="15">
      <c r="A58" s="46"/>
      <c r="B58" s="47"/>
      <c r="C58" s="47"/>
      <c r="D58" s="48"/>
      <c r="E58" s="58" t="s">
        <v>34</v>
      </c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60"/>
      <c r="AT58" s="55">
        <v>28397.8</v>
      </c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7"/>
    </row>
    <row r="59" spans="1:57" s="8" customFormat="1" ht="15">
      <c r="A59" s="46"/>
      <c r="B59" s="47"/>
      <c r="C59" s="47"/>
      <c r="D59" s="48"/>
      <c r="E59" s="58" t="s">
        <v>35</v>
      </c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60"/>
      <c r="AT59" s="55">
        <v>28397.8</v>
      </c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7"/>
    </row>
    <row r="60" spans="1:57" s="8" customFormat="1" ht="45" customHeight="1">
      <c r="A60" s="46"/>
      <c r="B60" s="47"/>
      <c r="C60" s="47"/>
      <c r="D60" s="48"/>
      <c r="E60" s="49" t="s">
        <v>36</v>
      </c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1"/>
      <c r="AT60" s="55">
        <v>28397.8</v>
      </c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7"/>
    </row>
    <row r="61" spans="1:57" s="8" customFormat="1" ht="45" customHeight="1">
      <c r="A61" s="46"/>
      <c r="B61" s="47"/>
      <c r="C61" s="47"/>
      <c r="D61" s="48"/>
      <c r="E61" s="58" t="s">
        <v>37</v>
      </c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60"/>
      <c r="AT61" s="52">
        <v>0</v>
      </c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4"/>
    </row>
    <row r="62" spans="1:57" s="8" customFormat="1" ht="30" customHeight="1">
      <c r="A62" s="46"/>
      <c r="B62" s="47"/>
      <c r="C62" s="47"/>
      <c r="D62" s="48"/>
      <c r="E62" s="49" t="s">
        <v>38</v>
      </c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1"/>
      <c r="AT62" s="52">
        <v>0</v>
      </c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4"/>
    </row>
    <row r="63" ht="7.5" customHeight="1"/>
  </sheetData>
  <sheetProtection/>
  <mergeCells count="109">
    <mergeCell ref="AX11:AY11"/>
    <mergeCell ref="AQ14:AU14"/>
    <mergeCell ref="Z6:BE6"/>
    <mergeCell ref="Z7:BE7"/>
    <mergeCell ref="Z8:BE8"/>
    <mergeCell ref="A40:BE40"/>
    <mergeCell ref="AF9:AP9"/>
    <mergeCell ref="AQ9:BE9"/>
    <mergeCell ref="AF10:BE10"/>
    <mergeCell ref="AH11:AJ11"/>
    <mergeCell ref="AL11:AW11"/>
    <mergeCell ref="AY23:BE23"/>
    <mergeCell ref="AZ11:BB11"/>
    <mergeCell ref="BC11:BD11"/>
    <mergeCell ref="A13:BE13"/>
    <mergeCell ref="K14:N14"/>
    <mergeCell ref="O14:Q14"/>
    <mergeCell ref="R14:AF14"/>
    <mergeCell ref="AG14:AI14"/>
    <mergeCell ref="AJ14:AM14"/>
    <mergeCell ref="AY24:BE24"/>
    <mergeCell ref="AN14:AP14"/>
    <mergeCell ref="A16:BE16"/>
    <mergeCell ref="E17:AY17"/>
    <mergeCell ref="E18:AY18"/>
    <mergeCell ref="AY20:BE20"/>
    <mergeCell ref="A21:P22"/>
    <mergeCell ref="AY21:BE21"/>
    <mergeCell ref="AY22:BE22"/>
    <mergeCell ref="A30:BE30"/>
    <mergeCell ref="A33:BE33"/>
    <mergeCell ref="A34:BE34"/>
    <mergeCell ref="A35:BE35"/>
    <mergeCell ref="AY25:BE25"/>
    <mergeCell ref="AY26:BE26"/>
    <mergeCell ref="AY27:BE27"/>
    <mergeCell ref="Z28:AW28"/>
    <mergeCell ref="AY28:BE28"/>
    <mergeCell ref="AI41:AJ41"/>
    <mergeCell ref="AK41:AM41"/>
    <mergeCell ref="A38:BE38"/>
    <mergeCell ref="A1:BE1"/>
    <mergeCell ref="A2:BE2"/>
    <mergeCell ref="A23:P26"/>
    <mergeCell ref="A3:BE3"/>
    <mergeCell ref="A4:BE4"/>
    <mergeCell ref="A36:BE36"/>
    <mergeCell ref="A37:BE37"/>
    <mergeCell ref="AT44:BE44"/>
    <mergeCell ref="A45:D45"/>
    <mergeCell ref="E45:AS45"/>
    <mergeCell ref="AT45:BE45"/>
    <mergeCell ref="AN41:AP41"/>
    <mergeCell ref="S42:AH42"/>
    <mergeCell ref="A44:D44"/>
    <mergeCell ref="E44:AS44"/>
    <mergeCell ref="O41:R41"/>
    <mergeCell ref="S41:AH41"/>
    <mergeCell ref="A46:D46"/>
    <mergeCell ref="E46:AS46"/>
    <mergeCell ref="AT46:BE46"/>
    <mergeCell ref="A47:D47"/>
    <mergeCell ref="E47:AS47"/>
    <mergeCell ref="AT47:BE47"/>
    <mergeCell ref="A48:D48"/>
    <mergeCell ref="E48:AS48"/>
    <mergeCell ref="AT48:BE48"/>
    <mergeCell ref="A49:D49"/>
    <mergeCell ref="E49:AS49"/>
    <mergeCell ref="AT49:BE49"/>
    <mergeCell ref="A50:D50"/>
    <mergeCell ref="E50:AS50"/>
    <mergeCell ref="AT50:BE50"/>
    <mergeCell ref="A51:D51"/>
    <mergeCell ref="E51:AS51"/>
    <mergeCell ref="AT51:BE51"/>
    <mergeCell ref="A52:D52"/>
    <mergeCell ref="E52:AS52"/>
    <mergeCell ref="AT52:BE52"/>
    <mergeCell ref="A53:D53"/>
    <mergeCell ref="E53:AS53"/>
    <mergeCell ref="AT53:BE53"/>
    <mergeCell ref="A54:D54"/>
    <mergeCell ref="E54:AS54"/>
    <mergeCell ref="AT54:BE54"/>
    <mergeCell ref="A55:D55"/>
    <mergeCell ref="E55:AS55"/>
    <mergeCell ref="AT55:BE55"/>
    <mergeCell ref="A56:D56"/>
    <mergeCell ref="E56:AS56"/>
    <mergeCell ref="AT56:BE56"/>
    <mergeCell ref="A57:D57"/>
    <mergeCell ref="E57:AS57"/>
    <mergeCell ref="AT57:BE57"/>
    <mergeCell ref="A58:D58"/>
    <mergeCell ref="E58:AS58"/>
    <mergeCell ref="AT58:BE58"/>
    <mergeCell ref="A59:D59"/>
    <mergeCell ref="E59:AS59"/>
    <mergeCell ref="AT59:BE59"/>
    <mergeCell ref="A62:D62"/>
    <mergeCell ref="E62:AS62"/>
    <mergeCell ref="AT62:BE62"/>
    <mergeCell ref="A60:D60"/>
    <mergeCell ref="E60:AS60"/>
    <mergeCell ref="AT60:BE60"/>
    <mergeCell ref="A61:D61"/>
    <mergeCell ref="E61:AS61"/>
    <mergeCell ref="AT61:BE61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PageLayoutView="0" workbookViewId="0" topLeftCell="A16">
      <selection activeCell="AC30" sqref="AC30:AH30"/>
    </sheetView>
  </sheetViews>
  <sheetFormatPr defaultColWidth="1.83203125" defaultRowHeight="12.75"/>
  <cols>
    <col min="1" max="33" width="1.83203125" style="0" customWidth="1"/>
    <col min="34" max="34" width="5" style="0" customWidth="1"/>
  </cols>
  <sheetData>
    <row r="1" spans="1:64" s="3" customFormat="1" ht="30" customHeight="1">
      <c r="A1" s="102" t="s">
        <v>111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</row>
    <row r="2" spans="31:51" s="3" customFormat="1" ht="15">
      <c r="AE2" s="144" t="s">
        <v>40</v>
      </c>
      <c r="AF2" s="144"/>
      <c r="AG2" s="145" t="s">
        <v>166</v>
      </c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78" t="s">
        <v>41</v>
      </c>
      <c r="AU2" s="78"/>
      <c r="AV2" s="146" t="s">
        <v>155</v>
      </c>
      <c r="AW2" s="146"/>
      <c r="AX2" s="146"/>
      <c r="AY2" s="8" t="s">
        <v>3</v>
      </c>
    </row>
    <row r="3" s="3" customFormat="1" ht="12.75" customHeight="1"/>
    <row r="4" spans="1:65" s="36" customFormat="1" ht="28.5" customHeight="1">
      <c r="A4" s="147" t="s">
        <v>21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9"/>
      <c r="Q4" s="137" t="s">
        <v>42</v>
      </c>
      <c r="R4" s="138"/>
      <c r="S4" s="138"/>
      <c r="T4" s="139"/>
      <c r="U4" s="137" t="s">
        <v>43</v>
      </c>
      <c r="V4" s="138"/>
      <c r="W4" s="138"/>
      <c r="X4" s="138"/>
      <c r="Y4" s="138"/>
      <c r="Z4" s="138"/>
      <c r="AA4" s="138"/>
      <c r="AB4" s="139"/>
      <c r="AC4" s="156" t="s">
        <v>44</v>
      </c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8"/>
    </row>
    <row r="5" spans="1:65" s="36" customFormat="1" ht="15" customHeight="1">
      <c r="A5" s="150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2"/>
      <c r="Q5" s="159"/>
      <c r="R5" s="160"/>
      <c r="S5" s="160"/>
      <c r="T5" s="161"/>
      <c r="U5" s="159"/>
      <c r="V5" s="160"/>
      <c r="W5" s="160"/>
      <c r="X5" s="160"/>
      <c r="Y5" s="160"/>
      <c r="Z5" s="160"/>
      <c r="AA5" s="160"/>
      <c r="AB5" s="161"/>
      <c r="AC5" s="147" t="s">
        <v>45</v>
      </c>
      <c r="AD5" s="148"/>
      <c r="AE5" s="148"/>
      <c r="AF5" s="148"/>
      <c r="AG5" s="148"/>
      <c r="AH5" s="148"/>
      <c r="AI5" s="115" t="s">
        <v>46</v>
      </c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7"/>
    </row>
    <row r="6" spans="1:65" s="36" customFormat="1" ht="78" customHeight="1">
      <c r="A6" s="150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2"/>
      <c r="Q6" s="159"/>
      <c r="R6" s="160"/>
      <c r="S6" s="160"/>
      <c r="T6" s="161"/>
      <c r="U6" s="159"/>
      <c r="V6" s="160"/>
      <c r="W6" s="160"/>
      <c r="X6" s="160"/>
      <c r="Y6" s="160"/>
      <c r="Z6" s="160"/>
      <c r="AA6" s="160"/>
      <c r="AB6" s="161"/>
      <c r="AC6" s="150"/>
      <c r="AD6" s="151"/>
      <c r="AE6" s="151"/>
      <c r="AF6" s="151"/>
      <c r="AG6" s="151"/>
      <c r="AH6" s="151"/>
      <c r="AI6" s="137" t="s">
        <v>47</v>
      </c>
      <c r="AJ6" s="138"/>
      <c r="AK6" s="138"/>
      <c r="AL6" s="138"/>
      <c r="AM6" s="138"/>
      <c r="AN6" s="138"/>
      <c r="AO6" s="138"/>
      <c r="AP6" s="138"/>
      <c r="AQ6" s="139"/>
      <c r="AR6" s="137" t="s">
        <v>102</v>
      </c>
      <c r="AS6" s="138"/>
      <c r="AT6" s="138"/>
      <c r="AU6" s="138"/>
      <c r="AV6" s="138"/>
      <c r="AW6" s="138"/>
      <c r="AX6" s="138"/>
      <c r="AY6" s="138"/>
      <c r="AZ6" s="138"/>
      <c r="BA6" s="139"/>
      <c r="BB6" s="137" t="s">
        <v>103</v>
      </c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9"/>
    </row>
    <row r="7" spans="1:65" s="36" customFormat="1" ht="50.25" customHeight="1">
      <c r="A7" s="153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5"/>
      <c r="Q7" s="140"/>
      <c r="R7" s="141"/>
      <c r="S7" s="141"/>
      <c r="T7" s="142"/>
      <c r="U7" s="140"/>
      <c r="V7" s="141"/>
      <c r="W7" s="141"/>
      <c r="X7" s="141"/>
      <c r="Y7" s="141"/>
      <c r="Z7" s="141"/>
      <c r="AA7" s="141"/>
      <c r="AB7" s="142"/>
      <c r="AC7" s="153"/>
      <c r="AD7" s="154"/>
      <c r="AE7" s="154"/>
      <c r="AF7" s="154"/>
      <c r="AG7" s="154"/>
      <c r="AH7" s="154"/>
      <c r="AI7" s="140"/>
      <c r="AJ7" s="141"/>
      <c r="AK7" s="141"/>
      <c r="AL7" s="141"/>
      <c r="AM7" s="141"/>
      <c r="AN7" s="141"/>
      <c r="AO7" s="141"/>
      <c r="AP7" s="141"/>
      <c r="AQ7" s="142"/>
      <c r="AR7" s="140"/>
      <c r="AS7" s="141"/>
      <c r="AT7" s="141"/>
      <c r="AU7" s="141"/>
      <c r="AV7" s="141"/>
      <c r="AW7" s="141"/>
      <c r="AX7" s="141"/>
      <c r="AY7" s="141"/>
      <c r="AZ7" s="141"/>
      <c r="BA7" s="142"/>
      <c r="BB7" s="140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2"/>
    </row>
    <row r="8" spans="1:65" s="36" customFormat="1" ht="12.75">
      <c r="A8" s="105">
        <v>1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15">
        <v>2</v>
      </c>
      <c r="R8" s="116"/>
      <c r="S8" s="116"/>
      <c r="T8" s="117"/>
      <c r="U8" s="115">
        <v>3</v>
      </c>
      <c r="V8" s="116"/>
      <c r="W8" s="116"/>
      <c r="X8" s="116"/>
      <c r="Y8" s="116"/>
      <c r="Z8" s="116"/>
      <c r="AA8" s="116"/>
      <c r="AB8" s="117"/>
      <c r="AC8" s="115">
        <v>4</v>
      </c>
      <c r="AD8" s="116"/>
      <c r="AE8" s="116"/>
      <c r="AF8" s="116"/>
      <c r="AG8" s="116"/>
      <c r="AH8" s="116"/>
      <c r="AI8" s="115">
        <v>5</v>
      </c>
      <c r="AJ8" s="116"/>
      <c r="AK8" s="116"/>
      <c r="AL8" s="116"/>
      <c r="AM8" s="116"/>
      <c r="AN8" s="116"/>
      <c r="AO8" s="116"/>
      <c r="AP8" s="116"/>
      <c r="AQ8" s="117"/>
      <c r="AR8" s="115">
        <v>6</v>
      </c>
      <c r="AS8" s="116"/>
      <c r="AT8" s="116"/>
      <c r="AU8" s="116"/>
      <c r="AV8" s="116"/>
      <c r="AW8" s="116"/>
      <c r="AX8" s="116"/>
      <c r="AY8" s="116"/>
      <c r="AZ8" s="116"/>
      <c r="BA8" s="117"/>
      <c r="BB8" s="115">
        <v>7</v>
      </c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7"/>
    </row>
    <row r="9" spans="1:65" s="36" customFormat="1" ht="26.25" customHeight="1">
      <c r="A9" s="106" t="s">
        <v>112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8"/>
      <c r="Q9" s="122" t="s">
        <v>60</v>
      </c>
      <c r="R9" s="123"/>
      <c r="S9" s="123"/>
      <c r="T9" s="124"/>
      <c r="U9" s="122" t="s">
        <v>49</v>
      </c>
      <c r="V9" s="123"/>
      <c r="W9" s="123"/>
      <c r="X9" s="123"/>
      <c r="Y9" s="123"/>
      <c r="Z9" s="123"/>
      <c r="AA9" s="123"/>
      <c r="AB9" s="124"/>
      <c r="AC9" s="118">
        <f>AI9+AR9+BB9</f>
        <v>16226460</v>
      </c>
      <c r="AD9" s="119"/>
      <c r="AE9" s="119"/>
      <c r="AF9" s="119"/>
      <c r="AG9" s="119"/>
      <c r="AH9" s="119"/>
      <c r="AI9" s="118">
        <f>AI16</f>
        <v>12976516</v>
      </c>
      <c r="AJ9" s="119"/>
      <c r="AK9" s="119"/>
      <c r="AL9" s="119"/>
      <c r="AM9" s="119"/>
      <c r="AN9" s="119"/>
      <c r="AO9" s="119"/>
      <c r="AP9" s="119"/>
      <c r="AQ9" s="120"/>
      <c r="AR9" s="118">
        <f>AR13</f>
        <v>3049944</v>
      </c>
      <c r="AS9" s="119"/>
      <c r="AT9" s="119"/>
      <c r="AU9" s="119"/>
      <c r="AV9" s="119"/>
      <c r="AW9" s="119"/>
      <c r="AX9" s="119"/>
      <c r="AY9" s="119"/>
      <c r="AZ9" s="119"/>
      <c r="BA9" s="120"/>
      <c r="BB9" s="118">
        <f>BB10</f>
        <v>200000</v>
      </c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20"/>
    </row>
    <row r="10" spans="1:65" s="36" customFormat="1" ht="26.25" customHeight="1">
      <c r="A10" s="131" t="s">
        <v>114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3"/>
      <c r="Q10" s="109" t="s">
        <v>113</v>
      </c>
      <c r="R10" s="110"/>
      <c r="S10" s="110"/>
      <c r="T10" s="111"/>
      <c r="U10" s="109" t="s">
        <v>52</v>
      </c>
      <c r="V10" s="110"/>
      <c r="W10" s="110"/>
      <c r="X10" s="110"/>
      <c r="Y10" s="110"/>
      <c r="Z10" s="110"/>
      <c r="AA10" s="110"/>
      <c r="AB10" s="111"/>
      <c r="AC10" s="112">
        <f>BB10</f>
        <v>200000</v>
      </c>
      <c r="AD10" s="113"/>
      <c r="AE10" s="113"/>
      <c r="AF10" s="113"/>
      <c r="AG10" s="113"/>
      <c r="AH10" s="113"/>
      <c r="AI10" s="112" t="s">
        <v>49</v>
      </c>
      <c r="AJ10" s="113"/>
      <c r="AK10" s="113"/>
      <c r="AL10" s="113"/>
      <c r="AM10" s="113"/>
      <c r="AN10" s="113"/>
      <c r="AO10" s="113"/>
      <c r="AP10" s="113"/>
      <c r="AQ10" s="114"/>
      <c r="AR10" s="112" t="s">
        <v>49</v>
      </c>
      <c r="AS10" s="113"/>
      <c r="AT10" s="113"/>
      <c r="AU10" s="113"/>
      <c r="AV10" s="113"/>
      <c r="AW10" s="113"/>
      <c r="AX10" s="113"/>
      <c r="AY10" s="113"/>
      <c r="AZ10" s="113"/>
      <c r="BA10" s="114"/>
      <c r="BB10" s="112">
        <f>BC16</f>
        <v>200000</v>
      </c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4"/>
    </row>
    <row r="11" spans="1:65" s="36" customFormat="1" ht="26.25" customHeight="1">
      <c r="A11" s="131" t="s">
        <v>115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3"/>
      <c r="Q11" s="109" t="s">
        <v>52</v>
      </c>
      <c r="R11" s="110"/>
      <c r="S11" s="110"/>
      <c r="T11" s="111"/>
      <c r="U11" s="109" t="s">
        <v>51</v>
      </c>
      <c r="V11" s="110"/>
      <c r="W11" s="110"/>
      <c r="X11" s="110"/>
      <c r="Y11" s="110"/>
      <c r="Z11" s="110"/>
      <c r="AA11" s="110"/>
      <c r="AB11" s="111"/>
      <c r="AC11" s="112"/>
      <c r="AD11" s="113"/>
      <c r="AE11" s="113"/>
      <c r="AF11" s="113"/>
      <c r="AG11" s="113"/>
      <c r="AH11" s="113"/>
      <c r="AI11" s="112"/>
      <c r="AJ11" s="113"/>
      <c r="AK11" s="113"/>
      <c r="AL11" s="113"/>
      <c r="AM11" s="113"/>
      <c r="AN11" s="113"/>
      <c r="AO11" s="113"/>
      <c r="AP11" s="113"/>
      <c r="AQ11" s="114"/>
      <c r="AR11" s="112" t="s">
        <v>49</v>
      </c>
      <c r="AS11" s="113"/>
      <c r="AT11" s="113"/>
      <c r="AU11" s="113"/>
      <c r="AV11" s="113"/>
      <c r="AW11" s="113"/>
      <c r="AX11" s="113"/>
      <c r="AY11" s="113"/>
      <c r="AZ11" s="113"/>
      <c r="BA11" s="114"/>
      <c r="BB11" s="112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4"/>
    </row>
    <row r="12" spans="1:65" s="36" customFormat="1" ht="53.25" customHeight="1">
      <c r="A12" s="134" t="s">
        <v>116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6"/>
      <c r="Q12" s="109" t="s">
        <v>51</v>
      </c>
      <c r="R12" s="110"/>
      <c r="S12" s="110"/>
      <c r="T12" s="111"/>
      <c r="U12" s="109" t="s">
        <v>117</v>
      </c>
      <c r="V12" s="110"/>
      <c r="W12" s="110"/>
      <c r="X12" s="110"/>
      <c r="Y12" s="110"/>
      <c r="Z12" s="110"/>
      <c r="AA12" s="110"/>
      <c r="AB12" s="111"/>
      <c r="AC12" s="112"/>
      <c r="AD12" s="113"/>
      <c r="AE12" s="113"/>
      <c r="AF12" s="113"/>
      <c r="AG12" s="113"/>
      <c r="AH12" s="113"/>
      <c r="AI12" s="112" t="s">
        <v>49</v>
      </c>
      <c r="AJ12" s="113"/>
      <c r="AK12" s="113"/>
      <c r="AL12" s="113"/>
      <c r="AM12" s="113"/>
      <c r="AN12" s="113"/>
      <c r="AO12" s="113"/>
      <c r="AP12" s="113"/>
      <c r="AQ12" s="114"/>
      <c r="AR12" s="112" t="s">
        <v>49</v>
      </c>
      <c r="AS12" s="113"/>
      <c r="AT12" s="113"/>
      <c r="AU12" s="113"/>
      <c r="AV12" s="113"/>
      <c r="AW12" s="113"/>
      <c r="AX12" s="113"/>
      <c r="AY12" s="113"/>
      <c r="AZ12" s="113"/>
      <c r="BA12" s="114"/>
      <c r="BB12" s="112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4"/>
    </row>
    <row r="13" spans="1:65" s="36" customFormat="1" ht="39.75" customHeight="1">
      <c r="A13" s="131" t="s">
        <v>55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3"/>
      <c r="Q13" s="109" t="s">
        <v>117</v>
      </c>
      <c r="R13" s="110"/>
      <c r="S13" s="110"/>
      <c r="T13" s="111"/>
      <c r="U13" s="109" t="s">
        <v>50</v>
      </c>
      <c r="V13" s="110"/>
      <c r="W13" s="110"/>
      <c r="X13" s="110"/>
      <c r="Y13" s="110"/>
      <c r="Z13" s="110"/>
      <c r="AA13" s="110"/>
      <c r="AB13" s="111"/>
      <c r="AC13" s="112">
        <f>AR13</f>
        <v>3049944</v>
      </c>
      <c r="AD13" s="113"/>
      <c r="AE13" s="113"/>
      <c r="AF13" s="113"/>
      <c r="AG13" s="113"/>
      <c r="AH13" s="113"/>
      <c r="AI13" s="112" t="s">
        <v>49</v>
      </c>
      <c r="AJ13" s="113"/>
      <c r="AK13" s="113"/>
      <c r="AL13" s="113"/>
      <c r="AM13" s="113"/>
      <c r="AN13" s="113"/>
      <c r="AO13" s="113"/>
      <c r="AP13" s="113"/>
      <c r="AQ13" s="114"/>
      <c r="AR13" s="112">
        <f>AR16</f>
        <v>3049944</v>
      </c>
      <c r="AS13" s="113"/>
      <c r="AT13" s="113"/>
      <c r="AU13" s="113"/>
      <c r="AV13" s="113"/>
      <c r="AW13" s="113"/>
      <c r="AX13" s="113"/>
      <c r="AY13" s="113"/>
      <c r="AZ13" s="113"/>
      <c r="BA13" s="114"/>
      <c r="BB13" s="112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4"/>
    </row>
    <row r="14" spans="1:65" s="36" customFormat="1" ht="35.25" customHeight="1">
      <c r="A14" s="131" t="s">
        <v>118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3"/>
      <c r="Q14" s="109" t="s">
        <v>119</v>
      </c>
      <c r="R14" s="110"/>
      <c r="S14" s="110"/>
      <c r="T14" s="111"/>
      <c r="U14" s="109" t="s">
        <v>50</v>
      </c>
      <c r="V14" s="110"/>
      <c r="W14" s="110"/>
      <c r="X14" s="110"/>
      <c r="Y14" s="110"/>
      <c r="Z14" s="110"/>
      <c r="AA14" s="110"/>
      <c r="AB14" s="111"/>
      <c r="AC14" s="112"/>
      <c r="AD14" s="113"/>
      <c r="AE14" s="113"/>
      <c r="AF14" s="113"/>
      <c r="AG14" s="113"/>
      <c r="AH14" s="113"/>
      <c r="AI14" s="112" t="s">
        <v>49</v>
      </c>
      <c r="AJ14" s="113"/>
      <c r="AK14" s="113"/>
      <c r="AL14" s="113"/>
      <c r="AM14" s="113"/>
      <c r="AN14" s="113"/>
      <c r="AO14" s="113"/>
      <c r="AP14" s="113"/>
      <c r="AQ14" s="114"/>
      <c r="AR14" s="112" t="s">
        <v>49</v>
      </c>
      <c r="AS14" s="113"/>
      <c r="AT14" s="113"/>
      <c r="AU14" s="113"/>
      <c r="AV14" s="113"/>
      <c r="AW14" s="113"/>
      <c r="AX14" s="113"/>
      <c r="AY14" s="113"/>
      <c r="AZ14" s="113"/>
      <c r="BA14" s="114"/>
      <c r="BB14" s="112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4"/>
    </row>
    <row r="15" spans="1:65" s="36" customFormat="1" ht="24" customHeight="1">
      <c r="A15" s="131" t="s">
        <v>120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3"/>
      <c r="Q15" s="109" t="s">
        <v>121</v>
      </c>
      <c r="R15" s="110"/>
      <c r="S15" s="110"/>
      <c r="T15" s="111"/>
      <c r="U15" s="109" t="s">
        <v>50</v>
      </c>
      <c r="V15" s="110"/>
      <c r="W15" s="110"/>
      <c r="X15" s="110"/>
      <c r="Y15" s="110"/>
      <c r="Z15" s="110"/>
      <c r="AA15" s="110"/>
      <c r="AB15" s="111"/>
      <c r="AC15" s="112"/>
      <c r="AD15" s="113"/>
      <c r="AE15" s="113"/>
      <c r="AF15" s="113"/>
      <c r="AG15" s="113"/>
      <c r="AH15" s="113"/>
      <c r="AI15" s="112" t="s">
        <v>49</v>
      </c>
      <c r="AJ15" s="113"/>
      <c r="AK15" s="113"/>
      <c r="AL15" s="113"/>
      <c r="AM15" s="113"/>
      <c r="AN15" s="113"/>
      <c r="AO15" s="113"/>
      <c r="AP15" s="113"/>
      <c r="AQ15" s="114"/>
      <c r="AR15" s="112" t="s">
        <v>49</v>
      </c>
      <c r="AS15" s="113"/>
      <c r="AT15" s="113"/>
      <c r="AU15" s="113"/>
      <c r="AV15" s="113"/>
      <c r="AW15" s="113"/>
      <c r="AX15" s="113"/>
      <c r="AY15" s="113"/>
      <c r="AZ15" s="113"/>
      <c r="BA15" s="114"/>
      <c r="BB15" s="43"/>
      <c r="BC15" s="44"/>
      <c r="BD15" s="44"/>
      <c r="BE15" s="113"/>
      <c r="BF15" s="113"/>
      <c r="BG15" s="113"/>
      <c r="BH15" s="113"/>
      <c r="BI15" s="113"/>
      <c r="BJ15" s="113"/>
      <c r="BK15" s="113"/>
      <c r="BL15" s="113"/>
      <c r="BM15" s="114"/>
    </row>
    <row r="16" spans="1:65" s="36" customFormat="1" ht="20.25" customHeight="1">
      <c r="A16" s="106" t="s">
        <v>58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8"/>
      <c r="Q16" s="122" t="s">
        <v>71</v>
      </c>
      <c r="R16" s="123"/>
      <c r="S16" s="123"/>
      <c r="T16" s="124"/>
      <c r="U16" s="122" t="s">
        <v>49</v>
      </c>
      <c r="V16" s="123"/>
      <c r="W16" s="123"/>
      <c r="X16" s="123"/>
      <c r="Y16" s="123"/>
      <c r="Z16" s="123"/>
      <c r="AA16" s="123"/>
      <c r="AB16" s="124"/>
      <c r="AC16" s="118">
        <f>AI16+AR16+BC16</f>
        <v>16226460</v>
      </c>
      <c r="AD16" s="119"/>
      <c r="AE16" s="119"/>
      <c r="AF16" s="119"/>
      <c r="AG16" s="119"/>
      <c r="AH16" s="119"/>
      <c r="AI16" s="118">
        <f>AI17+AI22+AI24</f>
        <v>12976516</v>
      </c>
      <c r="AJ16" s="119"/>
      <c r="AK16" s="119"/>
      <c r="AL16" s="119"/>
      <c r="AM16" s="119"/>
      <c r="AN16" s="119"/>
      <c r="AO16" s="119"/>
      <c r="AP16" s="119"/>
      <c r="AQ16" s="120"/>
      <c r="AR16" s="118">
        <f>AR17+AR22+AR24</f>
        <v>3049944</v>
      </c>
      <c r="AS16" s="119"/>
      <c r="AT16" s="119"/>
      <c r="AU16" s="119"/>
      <c r="AV16" s="119"/>
      <c r="AW16" s="119"/>
      <c r="AX16" s="119"/>
      <c r="AY16" s="119"/>
      <c r="AZ16" s="119"/>
      <c r="BA16" s="120"/>
      <c r="BB16" s="45"/>
      <c r="BC16" s="119">
        <f>BB24</f>
        <v>200000</v>
      </c>
      <c r="BD16" s="119"/>
      <c r="BE16" s="119"/>
      <c r="BF16" s="119"/>
      <c r="BG16" s="119"/>
      <c r="BH16" s="119"/>
      <c r="BI16" s="119"/>
      <c r="BJ16" s="119"/>
      <c r="BK16" s="119"/>
      <c r="BL16" s="119"/>
      <c r="BM16" s="120"/>
    </row>
    <row r="17" spans="1:65" s="36" customFormat="1" ht="26.25" customHeight="1">
      <c r="A17" s="131" t="s">
        <v>59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3"/>
      <c r="Q17" s="109" t="s">
        <v>127</v>
      </c>
      <c r="R17" s="110"/>
      <c r="S17" s="110"/>
      <c r="T17" s="111"/>
      <c r="U17" s="109" t="s">
        <v>113</v>
      </c>
      <c r="V17" s="110"/>
      <c r="W17" s="110"/>
      <c r="X17" s="110"/>
      <c r="Y17" s="110"/>
      <c r="Z17" s="110"/>
      <c r="AA17" s="110"/>
      <c r="AB17" s="111"/>
      <c r="AC17" s="118">
        <f>AI17+AR17+BC17</f>
        <v>13569500</v>
      </c>
      <c r="AD17" s="119"/>
      <c r="AE17" s="119"/>
      <c r="AF17" s="119"/>
      <c r="AG17" s="119"/>
      <c r="AH17" s="119"/>
      <c r="AI17" s="112">
        <f>AI18+AI19+AI21</f>
        <v>12504200</v>
      </c>
      <c r="AJ17" s="113"/>
      <c r="AK17" s="113"/>
      <c r="AL17" s="113"/>
      <c r="AM17" s="113"/>
      <c r="AN17" s="113"/>
      <c r="AO17" s="113"/>
      <c r="AP17" s="113"/>
      <c r="AQ17" s="114"/>
      <c r="AR17" s="112">
        <f>AR18+AR19+AR21</f>
        <v>1065300</v>
      </c>
      <c r="AS17" s="113"/>
      <c r="AT17" s="113"/>
      <c r="AU17" s="113"/>
      <c r="AV17" s="113"/>
      <c r="AW17" s="113"/>
      <c r="AX17" s="113"/>
      <c r="AY17" s="113"/>
      <c r="AZ17" s="113"/>
      <c r="BA17" s="114"/>
      <c r="BB17" s="112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4"/>
    </row>
    <row r="18" spans="1:65" s="36" customFormat="1" ht="26.25" customHeight="1">
      <c r="A18" s="134" t="s">
        <v>124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6"/>
      <c r="Q18" s="109" t="s">
        <v>122</v>
      </c>
      <c r="R18" s="110"/>
      <c r="S18" s="110"/>
      <c r="T18" s="111"/>
      <c r="U18" s="109" t="s">
        <v>61</v>
      </c>
      <c r="V18" s="110"/>
      <c r="W18" s="110"/>
      <c r="X18" s="110"/>
      <c r="Y18" s="110"/>
      <c r="Z18" s="110"/>
      <c r="AA18" s="110"/>
      <c r="AB18" s="111"/>
      <c r="AC18" s="118">
        <f>AI18+AR18+BC18</f>
        <v>10418203</v>
      </c>
      <c r="AD18" s="119"/>
      <c r="AE18" s="119"/>
      <c r="AF18" s="119"/>
      <c r="AG18" s="119"/>
      <c r="AH18" s="119"/>
      <c r="AI18" s="112">
        <v>9600000</v>
      </c>
      <c r="AJ18" s="113"/>
      <c r="AK18" s="113"/>
      <c r="AL18" s="113"/>
      <c r="AM18" s="113"/>
      <c r="AN18" s="113"/>
      <c r="AO18" s="113"/>
      <c r="AP18" s="113"/>
      <c r="AQ18" s="114"/>
      <c r="AR18" s="112">
        <v>818203</v>
      </c>
      <c r="AS18" s="113"/>
      <c r="AT18" s="113"/>
      <c r="AU18" s="113"/>
      <c r="AV18" s="113"/>
      <c r="AW18" s="113"/>
      <c r="AX18" s="113"/>
      <c r="AY18" s="113"/>
      <c r="AZ18" s="113"/>
      <c r="BA18" s="114"/>
      <c r="BB18" s="112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4"/>
    </row>
    <row r="19" spans="1:65" s="36" customFormat="1" ht="53.25" customHeight="1">
      <c r="A19" s="125" t="s">
        <v>63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7"/>
      <c r="Q19" s="109" t="s">
        <v>123</v>
      </c>
      <c r="R19" s="110"/>
      <c r="S19" s="110"/>
      <c r="T19" s="111"/>
      <c r="U19" s="109" t="s">
        <v>64</v>
      </c>
      <c r="V19" s="110"/>
      <c r="W19" s="110"/>
      <c r="X19" s="110"/>
      <c r="Y19" s="110"/>
      <c r="Z19" s="110"/>
      <c r="AA19" s="110"/>
      <c r="AB19" s="111"/>
      <c r="AC19" s="118">
        <f>AI19+AR19+BC19</f>
        <v>5000</v>
      </c>
      <c r="AD19" s="119"/>
      <c r="AE19" s="119"/>
      <c r="AF19" s="119"/>
      <c r="AG19" s="119"/>
      <c r="AH19" s="119"/>
      <c r="AI19" s="112">
        <v>5000</v>
      </c>
      <c r="AJ19" s="113"/>
      <c r="AK19" s="113"/>
      <c r="AL19" s="113"/>
      <c r="AM19" s="113"/>
      <c r="AN19" s="113"/>
      <c r="AO19" s="113"/>
      <c r="AP19" s="113"/>
      <c r="AQ19" s="114"/>
      <c r="AR19" s="112"/>
      <c r="AS19" s="113"/>
      <c r="AT19" s="113"/>
      <c r="AU19" s="113"/>
      <c r="AV19" s="113"/>
      <c r="AW19" s="113"/>
      <c r="AX19" s="113"/>
      <c r="AY19" s="113"/>
      <c r="AZ19" s="113"/>
      <c r="BA19" s="114"/>
      <c r="BB19" s="112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4"/>
    </row>
    <row r="20" spans="1:65" s="36" customFormat="1" ht="91.5" customHeight="1">
      <c r="A20" s="125" t="s">
        <v>65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7"/>
      <c r="Q20" s="109" t="s">
        <v>125</v>
      </c>
      <c r="R20" s="110"/>
      <c r="S20" s="110"/>
      <c r="T20" s="111"/>
      <c r="U20" s="109" t="s">
        <v>66</v>
      </c>
      <c r="V20" s="110"/>
      <c r="W20" s="110"/>
      <c r="X20" s="110"/>
      <c r="Y20" s="110"/>
      <c r="Z20" s="110"/>
      <c r="AA20" s="110"/>
      <c r="AB20" s="111"/>
      <c r="AC20" s="118"/>
      <c r="AD20" s="119"/>
      <c r="AE20" s="119"/>
      <c r="AF20" s="119"/>
      <c r="AG20" s="119"/>
      <c r="AH20" s="119"/>
      <c r="AI20" s="112"/>
      <c r="AJ20" s="113"/>
      <c r="AK20" s="113"/>
      <c r="AL20" s="113"/>
      <c r="AM20" s="113"/>
      <c r="AN20" s="113"/>
      <c r="AO20" s="113"/>
      <c r="AP20" s="113"/>
      <c r="AQ20" s="114"/>
      <c r="AR20" s="112"/>
      <c r="AS20" s="113"/>
      <c r="AT20" s="113"/>
      <c r="AU20" s="113"/>
      <c r="AV20" s="113"/>
      <c r="AW20" s="113"/>
      <c r="AX20" s="113"/>
      <c r="AY20" s="113"/>
      <c r="AZ20" s="113"/>
      <c r="BA20" s="114"/>
      <c r="BB20" s="112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4"/>
    </row>
    <row r="21" spans="1:65" s="36" customFormat="1" ht="79.5" customHeight="1">
      <c r="A21" s="125" t="s">
        <v>67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7"/>
      <c r="Q21" s="109" t="s">
        <v>126</v>
      </c>
      <c r="R21" s="110"/>
      <c r="S21" s="110"/>
      <c r="T21" s="111"/>
      <c r="U21" s="109" t="s">
        <v>68</v>
      </c>
      <c r="V21" s="110"/>
      <c r="W21" s="110"/>
      <c r="X21" s="110"/>
      <c r="Y21" s="110"/>
      <c r="Z21" s="110"/>
      <c r="AA21" s="110"/>
      <c r="AB21" s="111"/>
      <c r="AC21" s="118">
        <f>AI21+AR21+BC21</f>
        <v>3146297</v>
      </c>
      <c r="AD21" s="119"/>
      <c r="AE21" s="119"/>
      <c r="AF21" s="119"/>
      <c r="AG21" s="119"/>
      <c r="AH21" s="119"/>
      <c r="AI21" s="112">
        <v>2899200</v>
      </c>
      <c r="AJ21" s="113"/>
      <c r="AK21" s="113"/>
      <c r="AL21" s="113"/>
      <c r="AM21" s="113"/>
      <c r="AN21" s="113"/>
      <c r="AO21" s="113"/>
      <c r="AP21" s="113"/>
      <c r="AQ21" s="114"/>
      <c r="AR21" s="112">
        <v>247097</v>
      </c>
      <c r="AS21" s="113"/>
      <c r="AT21" s="113"/>
      <c r="AU21" s="113"/>
      <c r="AV21" s="113"/>
      <c r="AW21" s="113"/>
      <c r="AX21" s="113"/>
      <c r="AY21" s="113"/>
      <c r="AZ21" s="113"/>
      <c r="BA21" s="114"/>
      <c r="BB21" s="112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4"/>
    </row>
    <row r="22" spans="1:65" s="36" customFormat="1" ht="26.25" customHeight="1">
      <c r="A22" s="134" t="s">
        <v>69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6"/>
      <c r="Q22" s="109" t="s">
        <v>128</v>
      </c>
      <c r="R22" s="110"/>
      <c r="S22" s="110"/>
      <c r="T22" s="111"/>
      <c r="U22" s="109" t="s">
        <v>70</v>
      </c>
      <c r="V22" s="110"/>
      <c r="W22" s="110"/>
      <c r="X22" s="110"/>
      <c r="Y22" s="110"/>
      <c r="Z22" s="110"/>
      <c r="AA22" s="110"/>
      <c r="AB22" s="111"/>
      <c r="AC22" s="118">
        <f>AI22+AR22+BC22</f>
        <v>100000</v>
      </c>
      <c r="AD22" s="119"/>
      <c r="AE22" s="119"/>
      <c r="AF22" s="119"/>
      <c r="AG22" s="119"/>
      <c r="AH22" s="119"/>
      <c r="AI22" s="112"/>
      <c r="AJ22" s="113"/>
      <c r="AK22" s="113"/>
      <c r="AL22" s="113"/>
      <c r="AM22" s="113"/>
      <c r="AN22" s="113"/>
      <c r="AO22" s="113"/>
      <c r="AP22" s="113"/>
      <c r="AQ22" s="114"/>
      <c r="AR22" s="112">
        <v>100000</v>
      </c>
      <c r="AS22" s="113"/>
      <c r="AT22" s="113"/>
      <c r="AU22" s="113"/>
      <c r="AV22" s="113"/>
      <c r="AW22" s="113"/>
      <c r="AX22" s="113"/>
      <c r="AY22" s="113"/>
      <c r="AZ22" s="113"/>
      <c r="BA22" s="114"/>
      <c r="BB22" s="112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4"/>
    </row>
    <row r="23" spans="1:65" s="36" customFormat="1" ht="39.75" customHeight="1">
      <c r="A23" s="125" t="s">
        <v>129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7"/>
      <c r="Q23" s="109" t="s">
        <v>130</v>
      </c>
      <c r="R23" s="110"/>
      <c r="S23" s="110"/>
      <c r="T23" s="111"/>
      <c r="U23" s="109"/>
      <c r="V23" s="110"/>
      <c r="W23" s="110"/>
      <c r="X23" s="110"/>
      <c r="Y23" s="110"/>
      <c r="Z23" s="110"/>
      <c r="AA23" s="110"/>
      <c r="AB23" s="111"/>
      <c r="AC23" s="118"/>
      <c r="AD23" s="119"/>
      <c r="AE23" s="119"/>
      <c r="AF23" s="119"/>
      <c r="AG23" s="119"/>
      <c r="AH23" s="119"/>
      <c r="AI23" s="112"/>
      <c r="AJ23" s="113"/>
      <c r="AK23" s="113"/>
      <c r="AL23" s="113"/>
      <c r="AM23" s="113"/>
      <c r="AN23" s="113"/>
      <c r="AO23" s="113"/>
      <c r="AP23" s="113"/>
      <c r="AQ23" s="114"/>
      <c r="AR23" s="112"/>
      <c r="AS23" s="113"/>
      <c r="AT23" s="113"/>
      <c r="AU23" s="113"/>
      <c r="AV23" s="113"/>
      <c r="AW23" s="113"/>
      <c r="AX23" s="113"/>
      <c r="AY23" s="113"/>
      <c r="AZ23" s="113"/>
      <c r="BA23" s="114"/>
      <c r="BB23" s="112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4"/>
    </row>
    <row r="24" spans="1:65" s="36" customFormat="1" ht="13.5" customHeight="1">
      <c r="A24" s="131" t="s">
        <v>131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3"/>
      <c r="Q24" s="109" t="s">
        <v>132</v>
      </c>
      <c r="R24" s="110"/>
      <c r="S24" s="110"/>
      <c r="T24" s="111"/>
      <c r="U24" s="109" t="s">
        <v>72</v>
      </c>
      <c r="V24" s="110"/>
      <c r="W24" s="110"/>
      <c r="X24" s="110"/>
      <c r="Y24" s="110"/>
      <c r="Z24" s="110"/>
      <c r="AA24" s="110"/>
      <c r="AB24" s="111"/>
      <c r="AC24" s="118">
        <f>AI24+AR24+BB24</f>
        <v>2556960</v>
      </c>
      <c r="AD24" s="119"/>
      <c r="AE24" s="119"/>
      <c r="AF24" s="119"/>
      <c r="AG24" s="119"/>
      <c r="AH24" s="119"/>
      <c r="AI24" s="112">
        <v>472316</v>
      </c>
      <c r="AJ24" s="113"/>
      <c r="AK24" s="113"/>
      <c r="AL24" s="113"/>
      <c r="AM24" s="113"/>
      <c r="AN24" s="113"/>
      <c r="AO24" s="113"/>
      <c r="AP24" s="113"/>
      <c r="AQ24" s="114"/>
      <c r="AR24" s="112">
        <v>1884644</v>
      </c>
      <c r="AS24" s="113"/>
      <c r="AT24" s="113"/>
      <c r="AU24" s="113"/>
      <c r="AV24" s="113"/>
      <c r="AW24" s="113"/>
      <c r="AX24" s="113"/>
      <c r="AY24" s="113"/>
      <c r="AZ24" s="113"/>
      <c r="BA24" s="114"/>
      <c r="BB24" s="112">
        <v>200000</v>
      </c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4"/>
    </row>
    <row r="25" spans="1:65" s="36" customFormat="1" ht="52.5" customHeight="1">
      <c r="A25" s="128" t="s">
        <v>133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30"/>
      <c r="Q25" s="109" t="s">
        <v>135</v>
      </c>
      <c r="R25" s="110"/>
      <c r="S25" s="110"/>
      <c r="T25" s="111"/>
      <c r="U25" s="109" t="s">
        <v>136</v>
      </c>
      <c r="V25" s="110"/>
      <c r="W25" s="110"/>
      <c r="X25" s="110"/>
      <c r="Y25" s="110"/>
      <c r="Z25" s="110"/>
      <c r="AA25" s="110"/>
      <c r="AB25" s="111"/>
      <c r="AC25" s="118"/>
      <c r="AD25" s="119"/>
      <c r="AE25" s="119"/>
      <c r="AF25" s="119"/>
      <c r="AG25" s="119"/>
      <c r="AH25" s="119"/>
      <c r="AI25" s="112"/>
      <c r="AJ25" s="113"/>
      <c r="AK25" s="113"/>
      <c r="AL25" s="113"/>
      <c r="AM25" s="113"/>
      <c r="AN25" s="113"/>
      <c r="AO25" s="113"/>
      <c r="AP25" s="113"/>
      <c r="AQ25" s="114"/>
      <c r="AR25" s="112"/>
      <c r="AS25" s="113"/>
      <c r="AT25" s="113"/>
      <c r="AU25" s="113"/>
      <c r="AV25" s="113"/>
      <c r="AW25" s="113"/>
      <c r="AX25" s="113"/>
      <c r="AY25" s="113"/>
      <c r="AZ25" s="113"/>
      <c r="BA25" s="114"/>
      <c r="BB25" s="112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4"/>
    </row>
    <row r="26" spans="1:65" s="36" customFormat="1" ht="39.75" customHeight="1">
      <c r="A26" s="125" t="s">
        <v>134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7"/>
      <c r="Q26" s="109" t="s">
        <v>137</v>
      </c>
      <c r="R26" s="110"/>
      <c r="S26" s="110"/>
      <c r="T26" s="111"/>
      <c r="U26" s="109"/>
      <c r="V26" s="110"/>
      <c r="W26" s="110"/>
      <c r="X26" s="110"/>
      <c r="Y26" s="110"/>
      <c r="Z26" s="110"/>
      <c r="AA26" s="110"/>
      <c r="AB26" s="111"/>
      <c r="AC26" s="118"/>
      <c r="AD26" s="119"/>
      <c r="AE26" s="119"/>
      <c r="AF26" s="119"/>
      <c r="AG26" s="119"/>
      <c r="AH26" s="119"/>
      <c r="AI26" s="112"/>
      <c r="AJ26" s="113"/>
      <c r="AK26" s="113"/>
      <c r="AL26" s="113"/>
      <c r="AM26" s="113"/>
      <c r="AN26" s="113"/>
      <c r="AO26" s="113"/>
      <c r="AP26" s="113"/>
      <c r="AQ26" s="114"/>
      <c r="AR26" s="112"/>
      <c r="AS26" s="113"/>
      <c r="AT26" s="113"/>
      <c r="AU26" s="113"/>
      <c r="AV26" s="113"/>
      <c r="AW26" s="113"/>
      <c r="AX26" s="113"/>
      <c r="AY26" s="113"/>
      <c r="AZ26" s="113"/>
      <c r="BA26" s="114"/>
      <c r="BB26" s="112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4"/>
    </row>
    <row r="27" spans="1:65" s="36" customFormat="1" ht="13.5" customHeight="1">
      <c r="A27" s="125" t="s">
        <v>57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7"/>
      <c r="Q27" s="109" t="s">
        <v>138</v>
      </c>
      <c r="R27" s="110"/>
      <c r="S27" s="110"/>
      <c r="T27" s="111"/>
      <c r="U27" s="109"/>
      <c r="V27" s="110"/>
      <c r="W27" s="110"/>
      <c r="X27" s="110"/>
      <c r="Y27" s="110"/>
      <c r="Z27" s="110"/>
      <c r="AA27" s="110"/>
      <c r="AB27" s="111"/>
      <c r="AC27" s="118"/>
      <c r="AD27" s="119"/>
      <c r="AE27" s="119"/>
      <c r="AF27" s="119"/>
      <c r="AG27" s="119"/>
      <c r="AH27" s="119"/>
      <c r="AI27" s="112"/>
      <c r="AJ27" s="113"/>
      <c r="AK27" s="113"/>
      <c r="AL27" s="113"/>
      <c r="AM27" s="113"/>
      <c r="AN27" s="113"/>
      <c r="AO27" s="113"/>
      <c r="AP27" s="113"/>
      <c r="AQ27" s="114"/>
      <c r="AR27" s="112"/>
      <c r="AS27" s="113"/>
      <c r="AT27" s="113"/>
      <c r="AU27" s="113"/>
      <c r="AV27" s="113"/>
      <c r="AW27" s="113"/>
      <c r="AX27" s="113"/>
      <c r="AY27" s="113"/>
      <c r="AZ27" s="113"/>
      <c r="BA27" s="114"/>
      <c r="BB27" s="112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4"/>
    </row>
    <row r="28" spans="1:65" s="36" customFormat="1" ht="24" customHeight="1">
      <c r="A28" s="125" t="s">
        <v>139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7"/>
      <c r="Q28" s="109" t="s">
        <v>140</v>
      </c>
      <c r="R28" s="110"/>
      <c r="S28" s="110"/>
      <c r="T28" s="111"/>
      <c r="U28" s="109" t="s">
        <v>141</v>
      </c>
      <c r="V28" s="110"/>
      <c r="W28" s="110"/>
      <c r="X28" s="110"/>
      <c r="Y28" s="110"/>
      <c r="Z28" s="110"/>
      <c r="AA28" s="110"/>
      <c r="AB28" s="111"/>
      <c r="AC28" s="118"/>
      <c r="AD28" s="119"/>
      <c r="AE28" s="119"/>
      <c r="AF28" s="119"/>
      <c r="AG28" s="119"/>
      <c r="AH28" s="119"/>
      <c r="AI28" s="112"/>
      <c r="AJ28" s="113"/>
      <c r="AK28" s="113"/>
      <c r="AL28" s="113"/>
      <c r="AM28" s="113"/>
      <c r="AN28" s="113"/>
      <c r="AO28" s="113"/>
      <c r="AP28" s="113"/>
      <c r="AQ28" s="114"/>
      <c r="AR28" s="112"/>
      <c r="AS28" s="113"/>
      <c r="AT28" s="113"/>
      <c r="AU28" s="113"/>
      <c r="AV28" s="113"/>
      <c r="AW28" s="113"/>
      <c r="AX28" s="113"/>
      <c r="AY28" s="113"/>
      <c r="AZ28" s="113"/>
      <c r="BA28" s="114"/>
      <c r="BB28" s="112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4"/>
    </row>
    <row r="29" spans="1:65" s="36" customFormat="1" ht="36.75" customHeight="1">
      <c r="A29" s="125" t="s">
        <v>142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7"/>
      <c r="Q29" s="109" t="s">
        <v>143</v>
      </c>
      <c r="R29" s="110"/>
      <c r="S29" s="110"/>
      <c r="T29" s="111"/>
      <c r="U29" s="109"/>
      <c r="V29" s="110"/>
      <c r="W29" s="110"/>
      <c r="X29" s="110"/>
      <c r="Y29" s="110"/>
      <c r="Z29" s="110"/>
      <c r="AA29" s="110"/>
      <c r="AB29" s="111"/>
      <c r="AC29" s="118"/>
      <c r="AD29" s="119"/>
      <c r="AE29" s="119"/>
      <c r="AF29" s="119"/>
      <c r="AG29" s="119"/>
      <c r="AH29" s="119"/>
      <c r="AI29" s="112"/>
      <c r="AJ29" s="113"/>
      <c r="AK29" s="113"/>
      <c r="AL29" s="113"/>
      <c r="AM29" s="113"/>
      <c r="AN29" s="113"/>
      <c r="AO29" s="113"/>
      <c r="AP29" s="113"/>
      <c r="AQ29" s="114"/>
      <c r="AR29" s="112"/>
      <c r="AS29" s="113"/>
      <c r="AT29" s="113"/>
      <c r="AU29" s="113"/>
      <c r="AV29" s="113"/>
      <c r="AW29" s="113"/>
      <c r="AX29" s="113"/>
      <c r="AY29" s="113"/>
      <c r="AZ29" s="113"/>
      <c r="BA29" s="114"/>
      <c r="BB29" s="112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4"/>
    </row>
    <row r="30" spans="1:65" s="36" customFormat="1" ht="26.25" customHeight="1">
      <c r="A30" s="125" t="s">
        <v>144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7"/>
      <c r="Q30" s="109" t="s">
        <v>145</v>
      </c>
      <c r="R30" s="110"/>
      <c r="S30" s="110"/>
      <c r="T30" s="111"/>
      <c r="U30" s="109"/>
      <c r="V30" s="110"/>
      <c r="W30" s="110"/>
      <c r="X30" s="110"/>
      <c r="Y30" s="110"/>
      <c r="Z30" s="110"/>
      <c r="AA30" s="110"/>
      <c r="AB30" s="111"/>
      <c r="AC30" s="118"/>
      <c r="AD30" s="119"/>
      <c r="AE30" s="119"/>
      <c r="AF30" s="119"/>
      <c r="AG30" s="119"/>
      <c r="AH30" s="119"/>
      <c r="AI30" s="112"/>
      <c r="AJ30" s="113"/>
      <c r="AK30" s="113"/>
      <c r="AL30" s="113"/>
      <c r="AM30" s="113"/>
      <c r="AN30" s="113"/>
      <c r="AO30" s="113"/>
      <c r="AP30" s="113"/>
      <c r="AQ30" s="114"/>
      <c r="AR30" s="112"/>
      <c r="AS30" s="113"/>
      <c r="AT30" s="113"/>
      <c r="AU30" s="113"/>
      <c r="AV30" s="113"/>
      <c r="AW30" s="113"/>
      <c r="AX30" s="113"/>
      <c r="AY30" s="113"/>
      <c r="AZ30" s="113"/>
      <c r="BA30" s="114"/>
      <c r="BB30" s="112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4"/>
    </row>
    <row r="31" spans="1:65" s="36" customFormat="1" ht="27" customHeight="1">
      <c r="A31" s="106" t="s">
        <v>48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8"/>
      <c r="Q31" s="109" t="s">
        <v>136</v>
      </c>
      <c r="R31" s="110"/>
      <c r="S31" s="110"/>
      <c r="T31" s="111"/>
      <c r="U31" s="109" t="s">
        <v>49</v>
      </c>
      <c r="V31" s="110"/>
      <c r="W31" s="110"/>
      <c r="X31" s="110"/>
      <c r="Y31" s="110"/>
      <c r="Z31" s="110"/>
      <c r="AA31" s="110"/>
      <c r="AB31" s="111"/>
      <c r="AC31" s="118">
        <f>AI31+AR31+BC31</f>
        <v>0</v>
      </c>
      <c r="AD31" s="119"/>
      <c r="AE31" s="119"/>
      <c r="AF31" s="119"/>
      <c r="AG31" s="119"/>
      <c r="AH31" s="119"/>
      <c r="AI31" s="118">
        <v>0</v>
      </c>
      <c r="AJ31" s="119"/>
      <c r="AK31" s="119"/>
      <c r="AL31" s="119"/>
      <c r="AM31" s="119"/>
      <c r="AN31" s="119"/>
      <c r="AO31" s="119"/>
      <c r="AP31" s="119"/>
      <c r="AQ31" s="120"/>
      <c r="AR31" s="118">
        <v>0</v>
      </c>
      <c r="AS31" s="119"/>
      <c r="AT31" s="119"/>
      <c r="AU31" s="119"/>
      <c r="AV31" s="119"/>
      <c r="AW31" s="119"/>
      <c r="AX31" s="119"/>
      <c r="AY31" s="119"/>
      <c r="AZ31" s="119"/>
      <c r="BA31" s="120"/>
      <c r="BB31" s="118">
        <v>0</v>
      </c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20"/>
    </row>
    <row r="32" spans="1:65" s="36" customFormat="1" ht="24" customHeight="1">
      <c r="A32" s="106" t="s">
        <v>73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8"/>
      <c r="Q32" s="122" t="s">
        <v>141</v>
      </c>
      <c r="R32" s="123"/>
      <c r="S32" s="123"/>
      <c r="T32" s="124"/>
      <c r="U32" s="122" t="s">
        <v>49</v>
      </c>
      <c r="V32" s="123"/>
      <c r="W32" s="123"/>
      <c r="X32" s="123"/>
      <c r="Y32" s="123"/>
      <c r="Z32" s="123"/>
      <c r="AA32" s="123"/>
      <c r="AB32" s="124"/>
      <c r="AC32" s="118">
        <f>AI32+AR32+BB32</f>
        <v>16226460</v>
      </c>
      <c r="AD32" s="119"/>
      <c r="AE32" s="119"/>
      <c r="AF32" s="119"/>
      <c r="AG32" s="119"/>
      <c r="AH32" s="119"/>
      <c r="AI32" s="118">
        <f>AI9+AI31</f>
        <v>12976516</v>
      </c>
      <c r="AJ32" s="119"/>
      <c r="AK32" s="119"/>
      <c r="AL32" s="119"/>
      <c r="AM32" s="119"/>
      <c r="AN32" s="119"/>
      <c r="AO32" s="119"/>
      <c r="AP32" s="119"/>
      <c r="AQ32" s="120"/>
      <c r="AR32" s="118">
        <f>AR9+AR31</f>
        <v>3049944</v>
      </c>
      <c r="AS32" s="119"/>
      <c r="AT32" s="119"/>
      <c r="AU32" s="119"/>
      <c r="AV32" s="119"/>
      <c r="AW32" s="119"/>
      <c r="AX32" s="119"/>
      <c r="AY32" s="119"/>
      <c r="AZ32" s="119"/>
      <c r="BA32" s="120"/>
      <c r="BB32" s="118">
        <f>BB9+BB31</f>
        <v>200000</v>
      </c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20"/>
    </row>
    <row r="33" spans="1:65" s="36" customFormat="1" ht="13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</row>
    <row r="34" spans="1:65" s="1" customFormat="1" ht="12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</row>
    <row r="35" spans="1:65" s="1" customFormat="1" ht="72" customHeight="1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</row>
  </sheetData>
  <sheetProtection/>
  <mergeCells count="191">
    <mergeCell ref="BB30:BM30"/>
    <mergeCell ref="BB31:BM31"/>
    <mergeCell ref="BB32:BM32"/>
    <mergeCell ref="BC16:BM16"/>
    <mergeCell ref="BB17:BM17"/>
    <mergeCell ref="BB18:BM18"/>
    <mergeCell ref="BB19:BM19"/>
    <mergeCell ref="BB20:BM20"/>
    <mergeCell ref="BB21:BM21"/>
    <mergeCell ref="BB22:BM22"/>
    <mergeCell ref="AC8:AH8"/>
    <mergeCell ref="AI8:AQ8"/>
    <mergeCell ref="AR8:BA8"/>
    <mergeCell ref="AC4:BM4"/>
    <mergeCell ref="Q8:T8"/>
    <mergeCell ref="U8:AB8"/>
    <mergeCell ref="Q4:T7"/>
    <mergeCell ref="U4:AB7"/>
    <mergeCell ref="AC5:AH7"/>
    <mergeCell ref="AI5:BM5"/>
    <mergeCell ref="AI6:AQ7"/>
    <mergeCell ref="AR6:BA7"/>
    <mergeCell ref="BB6:BM7"/>
    <mergeCell ref="A1:BL1"/>
    <mergeCell ref="AE2:AF2"/>
    <mergeCell ref="AG2:AS2"/>
    <mergeCell ref="AT2:AU2"/>
    <mergeCell ref="AV2:AX2"/>
    <mergeCell ref="A4:P7"/>
    <mergeCell ref="A9:P9"/>
    <mergeCell ref="Q9:T9"/>
    <mergeCell ref="U9:AB9"/>
    <mergeCell ref="AC9:AH9"/>
    <mergeCell ref="AI9:AQ9"/>
    <mergeCell ref="AR9:BA9"/>
    <mergeCell ref="A10:P10"/>
    <mergeCell ref="Q10:T10"/>
    <mergeCell ref="U10:AB10"/>
    <mergeCell ref="AC10:AH10"/>
    <mergeCell ref="AI10:AQ10"/>
    <mergeCell ref="AR10:BA10"/>
    <mergeCell ref="A11:P11"/>
    <mergeCell ref="Q11:T11"/>
    <mergeCell ref="U11:AB11"/>
    <mergeCell ref="AC11:AH11"/>
    <mergeCell ref="AI11:AQ11"/>
    <mergeCell ref="AR11:BA11"/>
    <mergeCell ref="A12:P12"/>
    <mergeCell ref="Q12:T12"/>
    <mergeCell ref="U12:AB12"/>
    <mergeCell ref="AC12:AH12"/>
    <mergeCell ref="AI12:AQ12"/>
    <mergeCell ref="AR12:BA12"/>
    <mergeCell ref="A13:P13"/>
    <mergeCell ref="Q13:T13"/>
    <mergeCell ref="U13:AB13"/>
    <mergeCell ref="AC13:AH13"/>
    <mergeCell ref="AI13:AQ13"/>
    <mergeCell ref="AR13:BA13"/>
    <mergeCell ref="BB14:BM14"/>
    <mergeCell ref="BE15:BM15"/>
    <mergeCell ref="A14:P14"/>
    <mergeCell ref="Q14:T14"/>
    <mergeCell ref="U14:AB14"/>
    <mergeCell ref="AC14:AH14"/>
    <mergeCell ref="AI14:AQ14"/>
    <mergeCell ref="AR14:BA14"/>
    <mergeCell ref="A15:P15"/>
    <mergeCell ref="Q15:T15"/>
    <mergeCell ref="AI16:AQ16"/>
    <mergeCell ref="AR16:BA16"/>
    <mergeCell ref="U15:AB15"/>
    <mergeCell ref="AC15:AH15"/>
    <mergeCell ref="AI15:AQ15"/>
    <mergeCell ref="AR15:BA15"/>
    <mergeCell ref="U17:AB17"/>
    <mergeCell ref="AC17:AH17"/>
    <mergeCell ref="A16:P16"/>
    <mergeCell ref="Q16:T16"/>
    <mergeCell ref="U16:AB16"/>
    <mergeCell ref="AC16:AH16"/>
    <mergeCell ref="AI17:AQ17"/>
    <mergeCell ref="AR17:BA17"/>
    <mergeCell ref="A18:P18"/>
    <mergeCell ref="Q18:T18"/>
    <mergeCell ref="U18:AB18"/>
    <mergeCell ref="AC18:AH18"/>
    <mergeCell ref="AI18:AQ18"/>
    <mergeCell ref="AR18:BA18"/>
    <mergeCell ref="A17:P17"/>
    <mergeCell ref="Q17:T17"/>
    <mergeCell ref="A19:P19"/>
    <mergeCell ref="Q19:T19"/>
    <mergeCell ref="U19:AB19"/>
    <mergeCell ref="AC19:AH19"/>
    <mergeCell ref="AI19:AQ19"/>
    <mergeCell ref="AR19:BA19"/>
    <mergeCell ref="BB23:BM23"/>
    <mergeCell ref="AR21:BA21"/>
    <mergeCell ref="A20:P20"/>
    <mergeCell ref="Q20:T20"/>
    <mergeCell ref="U20:AB20"/>
    <mergeCell ref="AC20:AH20"/>
    <mergeCell ref="AI20:AQ20"/>
    <mergeCell ref="AR20:BA20"/>
    <mergeCell ref="AC22:AH22"/>
    <mergeCell ref="AI22:AQ22"/>
    <mergeCell ref="AR22:BA22"/>
    <mergeCell ref="A21:P21"/>
    <mergeCell ref="Q21:T21"/>
    <mergeCell ref="U21:AB21"/>
    <mergeCell ref="AC21:AH21"/>
    <mergeCell ref="AI21:AQ21"/>
    <mergeCell ref="A22:P22"/>
    <mergeCell ref="Q22:T22"/>
    <mergeCell ref="U22:AB22"/>
    <mergeCell ref="A23:P23"/>
    <mergeCell ref="Q23:T23"/>
    <mergeCell ref="U23:AB23"/>
    <mergeCell ref="AC23:AH23"/>
    <mergeCell ref="AI23:AQ23"/>
    <mergeCell ref="AR23:BA23"/>
    <mergeCell ref="A25:P25"/>
    <mergeCell ref="Q25:T25"/>
    <mergeCell ref="U25:AB25"/>
    <mergeCell ref="BB24:BM24"/>
    <mergeCell ref="BB25:BM25"/>
    <mergeCell ref="AC25:AH25"/>
    <mergeCell ref="AI25:AQ25"/>
    <mergeCell ref="AR25:BA25"/>
    <mergeCell ref="A24:P24"/>
    <mergeCell ref="Q24:T24"/>
    <mergeCell ref="A26:P26"/>
    <mergeCell ref="Q26:T26"/>
    <mergeCell ref="U26:AB26"/>
    <mergeCell ref="AC26:AH26"/>
    <mergeCell ref="AI26:AQ26"/>
    <mergeCell ref="AR26:BA26"/>
    <mergeCell ref="Q27:T27"/>
    <mergeCell ref="U27:AB27"/>
    <mergeCell ref="AC27:AH27"/>
    <mergeCell ref="AI27:AQ27"/>
    <mergeCell ref="AR27:BA27"/>
    <mergeCell ref="AR24:BA24"/>
    <mergeCell ref="U24:AB24"/>
    <mergeCell ref="AC24:AH24"/>
    <mergeCell ref="AI24:AQ24"/>
    <mergeCell ref="BB26:BM26"/>
    <mergeCell ref="BB27:BM27"/>
    <mergeCell ref="A28:P28"/>
    <mergeCell ref="Q28:T28"/>
    <mergeCell ref="U28:AB28"/>
    <mergeCell ref="AC28:AH28"/>
    <mergeCell ref="AI28:AQ28"/>
    <mergeCell ref="AR28:BA28"/>
    <mergeCell ref="BB28:BM28"/>
    <mergeCell ref="A27:P27"/>
    <mergeCell ref="BB29:BM29"/>
    <mergeCell ref="AC30:AH30"/>
    <mergeCell ref="AI30:AQ30"/>
    <mergeCell ref="AR30:BA30"/>
    <mergeCell ref="A29:P29"/>
    <mergeCell ref="Q29:T29"/>
    <mergeCell ref="U29:AB29"/>
    <mergeCell ref="AC29:AH29"/>
    <mergeCell ref="AI29:AQ29"/>
    <mergeCell ref="AR29:BA29"/>
    <mergeCell ref="A30:P30"/>
    <mergeCell ref="Q30:T30"/>
    <mergeCell ref="U30:AB30"/>
    <mergeCell ref="AC31:AH31"/>
    <mergeCell ref="AI31:AQ31"/>
    <mergeCell ref="AR31:BA31"/>
    <mergeCell ref="U31:AB31"/>
    <mergeCell ref="A34:BM34"/>
    <mergeCell ref="A32:P32"/>
    <mergeCell ref="Q32:T32"/>
    <mergeCell ref="U32:AB32"/>
    <mergeCell ref="AC32:AH32"/>
    <mergeCell ref="AI32:AQ32"/>
    <mergeCell ref="AR32:BA32"/>
    <mergeCell ref="A35:BM35"/>
    <mergeCell ref="A8:P8"/>
    <mergeCell ref="A31:P31"/>
    <mergeCell ref="Q31:T31"/>
    <mergeCell ref="BB12:BM12"/>
    <mergeCell ref="BB13:BM13"/>
    <mergeCell ref="BB8:BM8"/>
    <mergeCell ref="BB9:BM9"/>
    <mergeCell ref="BB10:BM10"/>
    <mergeCell ref="BB11:BM11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13"/>
  <sheetViews>
    <sheetView showGridLines="0" zoomScalePageLayoutView="0" workbookViewId="0" topLeftCell="A1">
      <selection activeCell="AW13" sqref="AW13:BD13"/>
    </sheetView>
  </sheetViews>
  <sheetFormatPr defaultColWidth="1.83203125" defaultRowHeight="12.75"/>
  <cols>
    <col min="1" max="24" width="1.83203125" style="0" customWidth="1"/>
    <col min="25" max="96" width="1.5" style="0" customWidth="1"/>
  </cols>
  <sheetData>
    <row r="1" spans="2:95" s="3" customFormat="1" ht="15" customHeight="1">
      <c r="B1" s="102" t="s">
        <v>146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</row>
    <row r="2" spans="35:55" s="3" customFormat="1" ht="15">
      <c r="AI2" s="144" t="s">
        <v>40</v>
      </c>
      <c r="AJ2" s="144"/>
      <c r="AK2" s="145" t="s">
        <v>166</v>
      </c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78" t="s">
        <v>41</v>
      </c>
      <c r="AY2" s="78"/>
      <c r="AZ2" s="146" t="s">
        <v>155</v>
      </c>
      <c r="BA2" s="146"/>
      <c r="BB2" s="146"/>
      <c r="BC2" s="8" t="s">
        <v>3</v>
      </c>
    </row>
    <row r="3" s="3" customFormat="1" ht="12.75" customHeight="1"/>
    <row r="4" spans="1:96" s="36" customFormat="1" ht="27.75" customHeight="1">
      <c r="A4" s="137" t="s">
        <v>21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9"/>
      <c r="M4" s="137" t="s">
        <v>74</v>
      </c>
      <c r="N4" s="138"/>
      <c r="O4" s="138"/>
      <c r="P4" s="138"/>
      <c r="Q4" s="138"/>
      <c r="R4" s="137" t="s">
        <v>75</v>
      </c>
      <c r="S4" s="138"/>
      <c r="T4" s="138"/>
      <c r="U4" s="138"/>
      <c r="V4" s="138"/>
      <c r="W4" s="138"/>
      <c r="X4" s="138"/>
      <c r="Y4" s="156" t="s">
        <v>76</v>
      </c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8"/>
    </row>
    <row r="5" spans="1:96" s="36" customFormat="1" ht="15" customHeight="1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1"/>
      <c r="M5" s="159"/>
      <c r="N5" s="160"/>
      <c r="O5" s="160"/>
      <c r="P5" s="160"/>
      <c r="Q5" s="160"/>
      <c r="R5" s="159"/>
      <c r="S5" s="160"/>
      <c r="T5" s="160"/>
      <c r="U5" s="160"/>
      <c r="V5" s="160"/>
      <c r="W5" s="160"/>
      <c r="X5" s="160"/>
      <c r="Y5" s="137" t="s">
        <v>77</v>
      </c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9"/>
      <c r="AW5" s="156" t="s">
        <v>46</v>
      </c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8"/>
    </row>
    <row r="6" spans="1:96" s="36" customFormat="1" ht="81.75" customHeight="1">
      <c r="A6" s="159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1"/>
      <c r="M6" s="159"/>
      <c r="N6" s="160"/>
      <c r="O6" s="160"/>
      <c r="P6" s="160"/>
      <c r="Q6" s="160"/>
      <c r="R6" s="159"/>
      <c r="S6" s="160"/>
      <c r="T6" s="160"/>
      <c r="U6" s="160"/>
      <c r="V6" s="160"/>
      <c r="W6" s="160"/>
      <c r="X6" s="160"/>
      <c r="Y6" s="140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2"/>
      <c r="AW6" s="156" t="s">
        <v>87</v>
      </c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8"/>
      <c r="BU6" s="156" t="s">
        <v>88</v>
      </c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8"/>
    </row>
    <row r="7" spans="1:96" s="36" customFormat="1" ht="12.75">
      <c r="A7" s="159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1"/>
      <c r="M7" s="159"/>
      <c r="N7" s="160"/>
      <c r="O7" s="160"/>
      <c r="P7" s="160"/>
      <c r="Q7" s="160"/>
      <c r="R7" s="159"/>
      <c r="S7" s="160"/>
      <c r="T7" s="160"/>
      <c r="U7" s="160"/>
      <c r="V7" s="160"/>
      <c r="W7" s="160"/>
      <c r="X7" s="160"/>
      <c r="Y7" s="175" t="s">
        <v>5</v>
      </c>
      <c r="Z7" s="176"/>
      <c r="AA7" s="176"/>
      <c r="AB7" s="176"/>
      <c r="AC7" s="177" t="s">
        <v>156</v>
      </c>
      <c r="AD7" s="177"/>
      <c r="AE7" s="173" t="s">
        <v>3</v>
      </c>
      <c r="AF7" s="174"/>
      <c r="AG7" s="175" t="s">
        <v>5</v>
      </c>
      <c r="AH7" s="176"/>
      <c r="AI7" s="176"/>
      <c r="AJ7" s="176"/>
      <c r="AK7" s="177" t="s">
        <v>157</v>
      </c>
      <c r="AL7" s="177"/>
      <c r="AM7" s="173" t="s">
        <v>3</v>
      </c>
      <c r="AN7" s="173"/>
      <c r="AO7" s="175" t="s">
        <v>5</v>
      </c>
      <c r="AP7" s="176"/>
      <c r="AQ7" s="176"/>
      <c r="AR7" s="176"/>
      <c r="AS7" s="177" t="s">
        <v>158</v>
      </c>
      <c r="AT7" s="177"/>
      <c r="AU7" s="173" t="s">
        <v>3</v>
      </c>
      <c r="AV7" s="174"/>
      <c r="AW7" s="175" t="s">
        <v>5</v>
      </c>
      <c r="AX7" s="176"/>
      <c r="AY7" s="176"/>
      <c r="AZ7" s="176"/>
      <c r="BA7" s="177" t="s">
        <v>156</v>
      </c>
      <c r="BB7" s="177"/>
      <c r="BC7" s="173" t="s">
        <v>3</v>
      </c>
      <c r="BD7" s="174"/>
      <c r="BE7" s="175" t="s">
        <v>5</v>
      </c>
      <c r="BF7" s="176"/>
      <c r="BG7" s="176"/>
      <c r="BH7" s="176"/>
      <c r="BI7" s="177" t="s">
        <v>157</v>
      </c>
      <c r="BJ7" s="177"/>
      <c r="BK7" s="173" t="s">
        <v>3</v>
      </c>
      <c r="BL7" s="174"/>
      <c r="BM7" s="175" t="s">
        <v>5</v>
      </c>
      <c r="BN7" s="176"/>
      <c r="BO7" s="176"/>
      <c r="BP7" s="176"/>
      <c r="BQ7" s="177" t="s">
        <v>158</v>
      </c>
      <c r="BR7" s="177"/>
      <c r="BS7" s="173" t="s">
        <v>3</v>
      </c>
      <c r="BT7" s="174"/>
      <c r="BU7" s="175" t="s">
        <v>5</v>
      </c>
      <c r="BV7" s="176"/>
      <c r="BW7" s="176"/>
      <c r="BX7" s="176"/>
      <c r="BY7" s="177" t="s">
        <v>156</v>
      </c>
      <c r="BZ7" s="177"/>
      <c r="CA7" s="173" t="s">
        <v>3</v>
      </c>
      <c r="CB7" s="173"/>
      <c r="CC7" s="175" t="s">
        <v>5</v>
      </c>
      <c r="CD7" s="176"/>
      <c r="CE7" s="176"/>
      <c r="CF7" s="176"/>
      <c r="CG7" s="177" t="s">
        <v>157</v>
      </c>
      <c r="CH7" s="177"/>
      <c r="CI7" s="173" t="s">
        <v>3</v>
      </c>
      <c r="CJ7" s="174"/>
      <c r="CK7" s="175" t="s">
        <v>5</v>
      </c>
      <c r="CL7" s="176"/>
      <c r="CM7" s="176"/>
      <c r="CN7" s="176"/>
      <c r="CO7" s="177" t="s">
        <v>158</v>
      </c>
      <c r="CP7" s="177"/>
      <c r="CQ7" s="173" t="s">
        <v>3</v>
      </c>
      <c r="CR7" s="174"/>
    </row>
    <row r="8" spans="1:96" s="36" customFormat="1" ht="41.25" customHeight="1">
      <c r="A8" s="140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2"/>
      <c r="M8" s="140"/>
      <c r="N8" s="141"/>
      <c r="O8" s="141"/>
      <c r="P8" s="141"/>
      <c r="Q8" s="141"/>
      <c r="R8" s="140"/>
      <c r="S8" s="141"/>
      <c r="T8" s="141"/>
      <c r="U8" s="141"/>
      <c r="V8" s="141"/>
      <c r="W8" s="141"/>
      <c r="X8" s="141"/>
      <c r="Y8" s="170" t="s">
        <v>78</v>
      </c>
      <c r="Z8" s="171"/>
      <c r="AA8" s="171"/>
      <c r="AB8" s="171"/>
      <c r="AC8" s="171"/>
      <c r="AD8" s="171"/>
      <c r="AE8" s="171"/>
      <c r="AF8" s="172"/>
      <c r="AG8" s="170" t="s">
        <v>79</v>
      </c>
      <c r="AH8" s="171"/>
      <c r="AI8" s="171"/>
      <c r="AJ8" s="171"/>
      <c r="AK8" s="171"/>
      <c r="AL8" s="171"/>
      <c r="AM8" s="171"/>
      <c r="AN8" s="171"/>
      <c r="AO8" s="170" t="s">
        <v>80</v>
      </c>
      <c r="AP8" s="171"/>
      <c r="AQ8" s="171"/>
      <c r="AR8" s="171"/>
      <c r="AS8" s="171"/>
      <c r="AT8" s="171"/>
      <c r="AU8" s="171"/>
      <c r="AV8" s="172"/>
      <c r="AW8" s="170" t="s">
        <v>78</v>
      </c>
      <c r="AX8" s="171"/>
      <c r="AY8" s="171"/>
      <c r="AZ8" s="171"/>
      <c r="BA8" s="171"/>
      <c r="BB8" s="171"/>
      <c r="BC8" s="171"/>
      <c r="BD8" s="172"/>
      <c r="BE8" s="170" t="s">
        <v>79</v>
      </c>
      <c r="BF8" s="171"/>
      <c r="BG8" s="171"/>
      <c r="BH8" s="171"/>
      <c r="BI8" s="171"/>
      <c r="BJ8" s="171"/>
      <c r="BK8" s="171"/>
      <c r="BL8" s="172"/>
      <c r="BM8" s="170" t="s">
        <v>80</v>
      </c>
      <c r="BN8" s="171"/>
      <c r="BO8" s="171"/>
      <c r="BP8" s="171"/>
      <c r="BQ8" s="171"/>
      <c r="BR8" s="171"/>
      <c r="BS8" s="171"/>
      <c r="BT8" s="172"/>
      <c r="BU8" s="170" t="s">
        <v>78</v>
      </c>
      <c r="BV8" s="171"/>
      <c r="BW8" s="171"/>
      <c r="BX8" s="171"/>
      <c r="BY8" s="171"/>
      <c r="BZ8" s="171"/>
      <c r="CA8" s="171"/>
      <c r="CB8" s="171"/>
      <c r="CC8" s="170" t="s">
        <v>79</v>
      </c>
      <c r="CD8" s="171"/>
      <c r="CE8" s="171"/>
      <c r="CF8" s="171"/>
      <c r="CG8" s="171"/>
      <c r="CH8" s="171"/>
      <c r="CI8" s="171"/>
      <c r="CJ8" s="172"/>
      <c r="CK8" s="170" t="s">
        <v>80</v>
      </c>
      <c r="CL8" s="171"/>
      <c r="CM8" s="171"/>
      <c r="CN8" s="171"/>
      <c r="CO8" s="171"/>
      <c r="CP8" s="171"/>
      <c r="CQ8" s="171"/>
      <c r="CR8" s="172"/>
    </row>
    <row r="9" spans="1:96" s="36" customFormat="1" ht="12.75">
      <c r="A9" s="115">
        <v>1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7"/>
      <c r="M9" s="115">
        <v>2</v>
      </c>
      <c r="N9" s="116"/>
      <c r="O9" s="116"/>
      <c r="P9" s="116"/>
      <c r="Q9" s="116"/>
      <c r="R9" s="115">
        <v>3</v>
      </c>
      <c r="S9" s="116"/>
      <c r="T9" s="116"/>
      <c r="U9" s="116"/>
      <c r="V9" s="116"/>
      <c r="W9" s="116"/>
      <c r="X9" s="116"/>
      <c r="Y9" s="115">
        <v>4</v>
      </c>
      <c r="Z9" s="116"/>
      <c r="AA9" s="116"/>
      <c r="AB9" s="116"/>
      <c r="AC9" s="116"/>
      <c r="AD9" s="116"/>
      <c r="AE9" s="116"/>
      <c r="AF9" s="117"/>
      <c r="AG9" s="115">
        <v>5</v>
      </c>
      <c r="AH9" s="116"/>
      <c r="AI9" s="116"/>
      <c r="AJ9" s="116"/>
      <c r="AK9" s="116"/>
      <c r="AL9" s="116"/>
      <c r="AM9" s="116"/>
      <c r="AN9" s="116"/>
      <c r="AO9" s="115">
        <v>6</v>
      </c>
      <c r="AP9" s="116"/>
      <c r="AQ9" s="116"/>
      <c r="AR9" s="116"/>
      <c r="AS9" s="116"/>
      <c r="AT9" s="116"/>
      <c r="AU9" s="116"/>
      <c r="AV9" s="117"/>
      <c r="AW9" s="115">
        <v>7</v>
      </c>
      <c r="AX9" s="116"/>
      <c r="AY9" s="116"/>
      <c r="AZ9" s="116"/>
      <c r="BA9" s="116"/>
      <c r="BB9" s="116"/>
      <c r="BC9" s="116"/>
      <c r="BD9" s="117"/>
      <c r="BE9" s="115">
        <v>8</v>
      </c>
      <c r="BF9" s="116"/>
      <c r="BG9" s="116"/>
      <c r="BH9" s="116"/>
      <c r="BI9" s="116"/>
      <c r="BJ9" s="116"/>
      <c r="BK9" s="116"/>
      <c r="BL9" s="117"/>
      <c r="BM9" s="115">
        <v>9</v>
      </c>
      <c r="BN9" s="116"/>
      <c r="BO9" s="116"/>
      <c r="BP9" s="116"/>
      <c r="BQ9" s="116"/>
      <c r="BR9" s="116"/>
      <c r="BS9" s="116"/>
      <c r="BT9" s="117"/>
      <c r="BU9" s="115">
        <v>10</v>
      </c>
      <c r="BV9" s="116"/>
      <c r="BW9" s="116"/>
      <c r="BX9" s="116"/>
      <c r="BY9" s="116"/>
      <c r="BZ9" s="116"/>
      <c r="CA9" s="116"/>
      <c r="CB9" s="116"/>
      <c r="CC9" s="115">
        <v>11</v>
      </c>
      <c r="CD9" s="116"/>
      <c r="CE9" s="116"/>
      <c r="CF9" s="116"/>
      <c r="CG9" s="116"/>
      <c r="CH9" s="116"/>
      <c r="CI9" s="116"/>
      <c r="CJ9" s="117"/>
      <c r="CK9" s="115">
        <v>12</v>
      </c>
      <c r="CL9" s="116"/>
      <c r="CM9" s="116"/>
      <c r="CN9" s="116"/>
      <c r="CO9" s="116"/>
      <c r="CP9" s="116"/>
      <c r="CQ9" s="116"/>
      <c r="CR9" s="117"/>
    </row>
    <row r="10" spans="1:96" s="36" customFormat="1" ht="45" customHeight="1">
      <c r="A10" s="165" t="s">
        <v>81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7"/>
      <c r="M10" s="168" t="s">
        <v>82</v>
      </c>
      <c r="N10" s="169"/>
      <c r="O10" s="169"/>
      <c r="P10" s="169"/>
      <c r="Q10" s="169"/>
      <c r="R10" s="168" t="s">
        <v>49</v>
      </c>
      <c r="S10" s="169"/>
      <c r="T10" s="169"/>
      <c r="U10" s="169"/>
      <c r="V10" s="169"/>
      <c r="W10" s="169"/>
      <c r="X10" s="169"/>
      <c r="Y10" s="162">
        <f>AW10+BU10</f>
        <v>2356960</v>
      </c>
      <c r="Z10" s="163"/>
      <c r="AA10" s="163"/>
      <c r="AB10" s="163"/>
      <c r="AC10" s="163"/>
      <c r="AD10" s="163"/>
      <c r="AE10" s="163"/>
      <c r="AF10" s="164"/>
      <c r="AG10" s="162">
        <f>BE10+CC10</f>
        <v>1867259</v>
      </c>
      <c r="AH10" s="163"/>
      <c r="AI10" s="163"/>
      <c r="AJ10" s="163"/>
      <c r="AK10" s="163"/>
      <c r="AL10" s="163"/>
      <c r="AM10" s="163"/>
      <c r="AN10" s="163"/>
      <c r="AO10" s="162">
        <f>BM10+CK10</f>
        <v>2558798</v>
      </c>
      <c r="AP10" s="163"/>
      <c r="AQ10" s="163"/>
      <c r="AR10" s="163"/>
      <c r="AS10" s="163"/>
      <c r="AT10" s="163"/>
      <c r="AU10" s="163"/>
      <c r="AV10" s="164"/>
      <c r="AW10" s="162">
        <f>AW11+AW13</f>
        <v>2356960</v>
      </c>
      <c r="AX10" s="163"/>
      <c r="AY10" s="163"/>
      <c r="AZ10" s="163"/>
      <c r="BA10" s="163"/>
      <c r="BB10" s="163"/>
      <c r="BC10" s="163"/>
      <c r="BD10" s="164"/>
      <c r="BE10" s="162">
        <f>BE11+BE13</f>
        <v>1867259</v>
      </c>
      <c r="BF10" s="163"/>
      <c r="BG10" s="163"/>
      <c r="BH10" s="163"/>
      <c r="BI10" s="163"/>
      <c r="BJ10" s="163"/>
      <c r="BK10" s="163"/>
      <c r="BL10" s="164"/>
      <c r="BM10" s="162">
        <f>BM11+BM13</f>
        <v>2558798</v>
      </c>
      <c r="BN10" s="163"/>
      <c r="BO10" s="163"/>
      <c r="BP10" s="163"/>
      <c r="BQ10" s="163"/>
      <c r="BR10" s="163"/>
      <c r="BS10" s="163"/>
      <c r="BT10" s="164"/>
      <c r="BU10" s="162"/>
      <c r="BV10" s="163"/>
      <c r="BW10" s="163"/>
      <c r="BX10" s="163"/>
      <c r="BY10" s="163"/>
      <c r="BZ10" s="163"/>
      <c r="CA10" s="163"/>
      <c r="CB10" s="163"/>
      <c r="CC10" s="162"/>
      <c r="CD10" s="163"/>
      <c r="CE10" s="163"/>
      <c r="CF10" s="163"/>
      <c r="CG10" s="163"/>
      <c r="CH10" s="163"/>
      <c r="CI10" s="163"/>
      <c r="CJ10" s="164"/>
      <c r="CK10" s="162"/>
      <c r="CL10" s="163"/>
      <c r="CM10" s="163"/>
      <c r="CN10" s="163"/>
      <c r="CO10" s="163"/>
      <c r="CP10" s="163"/>
      <c r="CQ10" s="163"/>
      <c r="CR10" s="164"/>
    </row>
    <row r="11" spans="1:96" s="36" customFormat="1" ht="66.75" customHeight="1">
      <c r="A11" s="165" t="s">
        <v>83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7"/>
      <c r="M11" s="168" t="s">
        <v>84</v>
      </c>
      <c r="N11" s="169"/>
      <c r="O11" s="169"/>
      <c r="P11" s="169"/>
      <c r="Q11" s="169"/>
      <c r="R11" s="168" t="s">
        <v>49</v>
      </c>
      <c r="S11" s="169"/>
      <c r="T11" s="169"/>
      <c r="U11" s="169"/>
      <c r="V11" s="169"/>
      <c r="W11" s="169"/>
      <c r="X11" s="169"/>
      <c r="Y11" s="162">
        <f>AW11+BU11</f>
        <v>437741.55</v>
      </c>
      <c r="Z11" s="163"/>
      <c r="AA11" s="163"/>
      <c r="AB11" s="163"/>
      <c r="AC11" s="163"/>
      <c r="AD11" s="163"/>
      <c r="AE11" s="163"/>
      <c r="AF11" s="164"/>
      <c r="AG11" s="162">
        <f>BE11+CC11</f>
        <v>437741.55</v>
      </c>
      <c r="AH11" s="163"/>
      <c r="AI11" s="163"/>
      <c r="AJ11" s="163"/>
      <c r="AK11" s="163"/>
      <c r="AL11" s="163"/>
      <c r="AM11" s="163"/>
      <c r="AN11" s="163"/>
      <c r="AO11" s="162">
        <f>BM11+CK11</f>
        <v>437741.55</v>
      </c>
      <c r="AP11" s="163"/>
      <c r="AQ11" s="163"/>
      <c r="AR11" s="163"/>
      <c r="AS11" s="163"/>
      <c r="AT11" s="163"/>
      <c r="AU11" s="163"/>
      <c r="AV11" s="164"/>
      <c r="AW11" s="162">
        <v>437741.55</v>
      </c>
      <c r="AX11" s="163"/>
      <c r="AY11" s="163"/>
      <c r="AZ11" s="163"/>
      <c r="BA11" s="163"/>
      <c r="BB11" s="163"/>
      <c r="BC11" s="163"/>
      <c r="BD11" s="164"/>
      <c r="BE11" s="162">
        <v>437741.55</v>
      </c>
      <c r="BF11" s="163"/>
      <c r="BG11" s="163"/>
      <c r="BH11" s="163"/>
      <c r="BI11" s="163"/>
      <c r="BJ11" s="163"/>
      <c r="BK11" s="163"/>
      <c r="BL11" s="164"/>
      <c r="BM11" s="162">
        <v>437741.55</v>
      </c>
      <c r="BN11" s="163"/>
      <c r="BO11" s="163"/>
      <c r="BP11" s="163"/>
      <c r="BQ11" s="163"/>
      <c r="BR11" s="163"/>
      <c r="BS11" s="163"/>
      <c r="BT11" s="164"/>
      <c r="BU11" s="162"/>
      <c r="BV11" s="163"/>
      <c r="BW11" s="163"/>
      <c r="BX11" s="163"/>
      <c r="BY11" s="163"/>
      <c r="BZ11" s="163"/>
      <c r="CA11" s="163"/>
      <c r="CB11" s="163"/>
      <c r="CC11" s="162"/>
      <c r="CD11" s="163"/>
      <c r="CE11" s="163"/>
      <c r="CF11" s="163"/>
      <c r="CG11" s="163"/>
      <c r="CH11" s="163"/>
      <c r="CI11" s="163"/>
      <c r="CJ11" s="164"/>
      <c r="CK11" s="162"/>
      <c r="CL11" s="163"/>
      <c r="CM11" s="163"/>
      <c r="CN11" s="163"/>
      <c r="CO11" s="163"/>
      <c r="CP11" s="163"/>
      <c r="CQ11" s="163"/>
      <c r="CR11" s="164"/>
    </row>
    <row r="12" spans="1:96" s="36" customFormat="1" ht="22.5" customHeight="1">
      <c r="A12" s="165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7"/>
      <c r="M12" s="168"/>
      <c r="N12" s="169"/>
      <c r="O12" s="169"/>
      <c r="P12" s="169"/>
      <c r="Q12" s="169"/>
      <c r="R12" s="168"/>
      <c r="S12" s="169"/>
      <c r="T12" s="169"/>
      <c r="U12" s="169"/>
      <c r="V12" s="169"/>
      <c r="W12" s="169"/>
      <c r="X12" s="169"/>
      <c r="Y12" s="162"/>
      <c r="Z12" s="163"/>
      <c r="AA12" s="163"/>
      <c r="AB12" s="163"/>
      <c r="AC12" s="163"/>
      <c r="AD12" s="163"/>
      <c r="AE12" s="163"/>
      <c r="AF12" s="164"/>
      <c r="AG12" s="162"/>
      <c r="AH12" s="163"/>
      <c r="AI12" s="163"/>
      <c r="AJ12" s="163"/>
      <c r="AK12" s="163"/>
      <c r="AL12" s="163"/>
      <c r="AM12" s="163"/>
      <c r="AN12" s="163"/>
      <c r="AO12" s="162"/>
      <c r="AP12" s="163"/>
      <c r="AQ12" s="163"/>
      <c r="AR12" s="163"/>
      <c r="AS12" s="163"/>
      <c r="AT12" s="163"/>
      <c r="AU12" s="163"/>
      <c r="AV12" s="164"/>
      <c r="AW12" s="162"/>
      <c r="AX12" s="163"/>
      <c r="AY12" s="163"/>
      <c r="AZ12" s="163"/>
      <c r="BA12" s="163"/>
      <c r="BB12" s="163"/>
      <c r="BC12" s="163"/>
      <c r="BD12" s="164"/>
      <c r="BE12" s="162"/>
      <c r="BF12" s="163"/>
      <c r="BG12" s="163"/>
      <c r="BH12" s="163"/>
      <c r="BI12" s="163"/>
      <c r="BJ12" s="163"/>
      <c r="BK12" s="163"/>
      <c r="BL12" s="164"/>
      <c r="BM12" s="162"/>
      <c r="BN12" s="163"/>
      <c r="BO12" s="163"/>
      <c r="BP12" s="163"/>
      <c r="BQ12" s="163"/>
      <c r="BR12" s="163"/>
      <c r="BS12" s="163"/>
      <c r="BT12" s="164"/>
      <c r="BU12" s="162"/>
      <c r="BV12" s="163"/>
      <c r="BW12" s="163"/>
      <c r="BX12" s="163"/>
      <c r="BY12" s="163"/>
      <c r="BZ12" s="163"/>
      <c r="CA12" s="163"/>
      <c r="CB12" s="163"/>
      <c r="CC12" s="162"/>
      <c r="CD12" s="163"/>
      <c r="CE12" s="163"/>
      <c r="CF12" s="163"/>
      <c r="CG12" s="163"/>
      <c r="CH12" s="163"/>
      <c r="CI12" s="163"/>
      <c r="CJ12" s="164"/>
      <c r="CK12" s="162"/>
      <c r="CL12" s="163"/>
      <c r="CM12" s="163"/>
      <c r="CN12" s="163"/>
      <c r="CO12" s="163"/>
      <c r="CP12" s="163"/>
      <c r="CQ12" s="163"/>
      <c r="CR12" s="164"/>
    </row>
    <row r="13" spans="1:96" s="36" customFormat="1" ht="50.25" customHeight="1">
      <c r="A13" s="165" t="s">
        <v>85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7"/>
      <c r="M13" s="168" t="s">
        <v>86</v>
      </c>
      <c r="N13" s="169"/>
      <c r="O13" s="169"/>
      <c r="P13" s="169"/>
      <c r="Q13" s="169"/>
      <c r="R13" s="168" t="s">
        <v>167</v>
      </c>
      <c r="S13" s="169"/>
      <c r="T13" s="169"/>
      <c r="U13" s="169"/>
      <c r="V13" s="169"/>
      <c r="W13" s="169"/>
      <c r="X13" s="169"/>
      <c r="Y13" s="162">
        <f>AW13+BU13</f>
        <v>1919218.45</v>
      </c>
      <c r="Z13" s="163"/>
      <c r="AA13" s="163"/>
      <c r="AB13" s="163"/>
      <c r="AC13" s="163"/>
      <c r="AD13" s="163"/>
      <c r="AE13" s="163"/>
      <c r="AF13" s="164"/>
      <c r="AG13" s="162">
        <f>BE13+CC13</f>
        <v>1429517.45</v>
      </c>
      <c r="AH13" s="163"/>
      <c r="AI13" s="163"/>
      <c r="AJ13" s="163"/>
      <c r="AK13" s="163"/>
      <c r="AL13" s="163"/>
      <c r="AM13" s="163"/>
      <c r="AN13" s="163"/>
      <c r="AO13" s="162">
        <f>BM13+CK13</f>
        <v>2121056.45</v>
      </c>
      <c r="AP13" s="163"/>
      <c r="AQ13" s="163"/>
      <c r="AR13" s="163"/>
      <c r="AS13" s="163"/>
      <c r="AT13" s="163"/>
      <c r="AU13" s="163"/>
      <c r="AV13" s="164"/>
      <c r="AW13" s="162">
        <v>1919218.45</v>
      </c>
      <c r="AX13" s="163"/>
      <c r="AY13" s="163"/>
      <c r="AZ13" s="163"/>
      <c r="BA13" s="163"/>
      <c r="BB13" s="163"/>
      <c r="BC13" s="163"/>
      <c r="BD13" s="164"/>
      <c r="BE13" s="162">
        <v>1429517.45</v>
      </c>
      <c r="BF13" s="163"/>
      <c r="BG13" s="163"/>
      <c r="BH13" s="163"/>
      <c r="BI13" s="163"/>
      <c r="BJ13" s="163"/>
      <c r="BK13" s="163"/>
      <c r="BL13" s="164"/>
      <c r="BM13" s="162">
        <v>2121056.45</v>
      </c>
      <c r="BN13" s="163"/>
      <c r="BO13" s="163"/>
      <c r="BP13" s="163"/>
      <c r="BQ13" s="163"/>
      <c r="BR13" s="163"/>
      <c r="BS13" s="163"/>
      <c r="BT13" s="164"/>
      <c r="BU13" s="162"/>
      <c r="BV13" s="163"/>
      <c r="BW13" s="163"/>
      <c r="BX13" s="163"/>
      <c r="BY13" s="163"/>
      <c r="BZ13" s="163"/>
      <c r="CA13" s="163"/>
      <c r="CB13" s="163"/>
      <c r="CC13" s="162"/>
      <c r="CD13" s="163"/>
      <c r="CE13" s="163"/>
      <c r="CF13" s="163"/>
      <c r="CG13" s="163"/>
      <c r="CH13" s="163"/>
      <c r="CI13" s="163"/>
      <c r="CJ13" s="164"/>
      <c r="CK13" s="162"/>
      <c r="CL13" s="163"/>
      <c r="CM13" s="163"/>
      <c r="CN13" s="163"/>
      <c r="CO13" s="163"/>
      <c r="CP13" s="163"/>
      <c r="CQ13" s="163"/>
      <c r="CR13" s="164"/>
    </row>
  </sheetData>
  <sheetProtection/>
  <mergeCells count="109">
    <mergeCell ref="B1:CQ1"/>
    <mergeCell ref="R4:X8"/>
    <mergeCell ref="Y4:CR4"/>
    <mergeCell ref="Y5:AV6"/>
    <mergeCell ref="AW5:CR5"/>
    <mergeCell ref="AW6:BT6"/>
    <mergeCell ref="BU6:CR6"/>
    <mergeCell ref="A4:L8"/>
    <mergeCell ref="AG7:AJ7"/>
    <mergeCell ref="AK7:AL7"/>
    <mergeCell ref="AX2:AY2"/>
    <mergeCell ref="AZ2:BB2"/>
    <mergeCell ref="AS7:AT7"/>
    <mergeCell ref="AU7:AV7"/>
    <mergeCell ref="AW7:AZ7"/>
    <mergeCell ref="BA7:BB7"/>
    <mergeCell ref="M4:Q8"/>
    <mergeCell ref="AI2:AJ2"/>
    <mergeCell ref="AK2:AW2"/>
    <mergeCell ref="Y7:AB7"/>
    <mergeCell ref="AC7:AD7"/>
    <mergeCell ref="AE7:AF7"/>
    <mergeCell ref="AM7:AN7"/>
    <mergeCell ref="AO7:AR7"/>
    <mergeCell ref="BM7:BP7"/>
    <mergeCell ref="BQ7:BR7"/>
    <mergeCell ref="BS7:BT7"/>
    <mergeCell ref="BU7:BX7"/>
    <mergeCell ref="BC7:BD7"/>
    <mergeCell ref="BE7:BH7"/>
    <mergeCell ref="BI7:BJ7"/>
    <mergeCell ref="BK7:BL7"/>
    <mergeCell ref="CI7:CJ7"/>
    <mergeCell ref="CK7:CN7"/>
    <mergeCell ref="CO7:CP7"/>
    <mergeCell ref="CQ7:CR7"/>
    <mergeCell ref="BY7:BZ7"/>
    <mergeCell ref="CA7:CB7"/>
    <mergeCell ref="CC7:CF7"/>
    <mergeCell ref="CG7:CH7"/>
    <mergeCell ref="BE8:BL8"/>
    <mergeCell ref="BM8:BT8"/>
    <mergeCell ref="BU8:CB8"/>
    <mergeCell ref="CC8:CJ8"/>
    <mergeCell ref="Y8:AF8"/>
    <mergeCell ref="AG8:AN8"/>
    <mergeCell ref="AO8:AV8"/>
    <mergeCell ref="AW8:BD8"/>
    <mergeCell ref="CK8:CR8"/>
    <mergeCell ref="M9:Q9"/>
    <mergeCell ref="R9:X9"/>
    <mergeCell ref="Y9:AF9"/>
    <mergeCell ref="AG9:AN9"/>
    <mergeCell ref="AO9:AV9"/>
    <mergeCell ref="AW9:BD9"/>
    <mergeCell ref="BE9:BL9"/>
    <mergeCell ref="BM9:BT9"/>
    <mergeCell ref="BU9:CB9"/>
    <mergeCell ref="CC10:CJ10"/>
    <mergeCell ref="CK10:CR10"/>
    <mergeCell ref="CC9:CJ9"/>
    <mergeCell ref="CK9:CR9"/>
    <mergeCell ref="A10:L10"/>
    <mergeCell ref="M10:Q10"/>
    <mergeCell ref="R10:X10"/>
    <mergeCell ref="Y10:AF10"/>
    <mergeCell ref="AG10:AN10"/>
    <mergeCell ref="AO10:AV10"/>
    <mergeCell ref="A11:L11"/>
    <mergeCell ref="M11:Q11"/>
    <mergeCell ref="R11:X11"/>
    <mergeCell ref="Y11:AF11"/>
    <mergeCell ref="BM10:BT10"/>
    <mergeCell ref="BU10:CB10"/>
    <mergeCell ref="AW10:BD10"/>
    <mergeCell ref="BE10:BL10"/>
    <mergeCell ref="BM11:BT11"/>
    <mergeCell ref="BU11:CB11"/>
    <mergeCell ref="CC11:CJ11"/>
    <mergeCell ref="CK11:CR11"/>
    <mergeCell ref="AG11:AN11"/>
    <mergeCell ref="AO11:AV11"/>
    <mergeCell ref="AW11:BD11"/>
    <mergeCell ref="BE11:BL11"/>
    <mergeCell ref="BU12:CB12"/>
    <mergeCell ref="CC12:CJ12"/>
    <mergeCell ref="CK12:CR12"/>
    <mergeCell ref="AG12:AN12"/>
    <mergeCell ref="AO12:AV12"/>
    <mergeCell ref="AW12:BD12"/>
    <mergeCell ref="BE12:BL12"/>
    <mergeCell ref="M13:Q13"/>
    <mergeCell ref="R13:X13"/>
    <mergeCell ref="Y13:AF13"/>
    <mergeCell ref="BM12:BT12"/>
    <mergeCell ref="A12:L12"/>
    <mergeCell ref="M12:Q12"/>
    <mergeCell ref="R12:X12"/>
    <mergeCell ref="Y12:AF12"/>
    <mergeCell ref="CC13:CJ13"/>
    <mergeCell ref="CK13:CR13"/>
    <mergeCell ref="AG13:AN13"/>
    <mergeCell ref="AO13:AV13"/>
    <mergeCell ref="AW13:BD13"/>
    <mergeCell ref="A9:L9"/>
    <mergeCell ref="BM13:BT13"/>
    <mergeCell ref="BU13:CB13"/>
    <mergeCell ref="BE13:BL13"/>
    <mergeCell ref="A13:L1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11"/>
  <sheetViews>
    <sheetView showGridLines="0" zoomScalePageLayoutView="0" workbookViewId="0" topLeftCell="A1">
      <selection activeCell="U45" sqref="U45"/>
    </sheetView>
  </sheetViews>
  <sheetFormatPr defaultColWidth="1.83203125" defaultRowHeight="12.75"/>
  <sheetData>
    <row r="1" s="3" customFormat="1" ht="15">
      <c r="AP1" s="40"/>
    </row>
    <row r="2" spans="1:83" s="3" customFormat="1" ht="15" customHeight="1">
      <c r="A2" s="102" t="s">
        <v>147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</row>
    <row r="3" spans="31:54" s="3" customFormat="1" ht="15">
      <c r="AE3" s="190" t="s">
        <v>40</v>
      </c>
      <c r="AF3" s="190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78" t="s">
        <v>41</v>
      </c>
      <c r="AX3" s="78"/>
      <c r="AY3" s="146"/>
      <c r="AZ3" s="146"/>
      <c r="BA3" s="146"/>
      <c r="BB3" s="8" t="s">
        <v>3</v>
      </c>
    </row>
    <row r="4" spans="33:48" s="1" customFormat="1" ht="12.75">
      <c r="AG4" s="191" t="s">
        <v>89</v>
      </c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</row>
    <row r="5" s="3" customFormat="1" ht="12.75" customHeight="1"/>
    <row r="6" spans="1:83" s="36" customFormat="1" ht="30" customHeight="1">
      <c r="A6" s="115" t="s">
        <v>21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7"/>
      <c r="AL6" s="115" t="s">
        <v>42</v>
      </c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7"/>
      <c r="AX6" s="156" t="s">
        <v>90</v>
      </c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7"/>
    </row>
    <row r="7" spans="1:83" s="36" customFormat="1" ht="12.75">
      <c r="A7" s="187">
        <v>1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9"/>
      <c r="AL7" s="187">
        <v>2</v>
      </c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9"/>
      <c r="AX7" s="187">
        <v>3</v>
      </c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9"/>
    </row>
    <row r="8" spans="1:83" s="36" customFormat="1" ht="12.75">
      <c r="A8" s="178" t="s">
        <v>48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80"/>
      <c r="AL8" s="181" t="s">
        <v>53</v>
      </c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3"/>
      <c r="AX8" s="184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6"/>
    </row>
    <row r="9" spans="1:83" s="36" customFormat="1" ht="12.75">
      <c r="A9" s="178" t="s">
        <v>73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80"/>
      <c r="AL9" s="181" t="s">
        <v>54</v>
      </c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3"/>
      <c r="AX9" s="184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6"/>
    </row>
    <row r="10" spans="1:83" s="36" customFormat="1" ht="12.75">
      <c r="A10" s="178" t="s">
        <v>91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80"/>
      <c r="AL10" s="181" t="s">
        <v>56</v>
      </c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3"/>
      <c r="AX10" s="184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6"/>
    </row>
    <row r="11" spans="1:83" s="36" customFormat="1" ht="12.75">
      <c r="A11" s="178" t="s">
        <v>92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80"/>
      <c r="AL11" s="181" t="s">
        <v>62</v>
      </c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3"/>
      <c r="AX11" s="184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6"/>
    </row>
  </sheetData>
  <sheetProtection/>
  <mergeCells count="24">
    <mergeCell ref="A6:AK6"/>
    <mergeCell ref="AL6:AW6"/>
    <mergeCell ref="A8:AK8"/>
    <mergeCell ref="A9:AK9"/>
    <mergeCell ref="A7:AK7"/>
    <mergeCell ref="AL7:AW7"/>
    <mergeCell ref="A2:CE2"/>
    <mergeCell ref="AE3:AF3"/>
    <mergeCell ref="AG3:AV3"/>
    <mergeCell ref="AW3:AX3"/>
    <mergeCell ref="AY3:BA3"/>
    <mergeCell ref="AG4:AV4"/>
    <mergeCell ref="AX8:CE8"/>
    <mergeCell ref="AL9:AW9"/>
    <mergeCell ref="AX9:CE9"/>
    <mergeCell ref="AX6:CE6"/>
    <mergeCell ref="AL8:AW8"/>
    <mergeCell ref="AX7:CE7"/>
    <mergeCell ref="A11:AK11"/>
    <mergeCell ref="AL10:AW10"/>
    <mergeCell ref="AX10:CE10"/>
    <mergeCell ref="A10:AK10"/>
    <mergeCell ref="AL11:AW11"/>
    <mergeCell ref="AX11:CE1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E14"/>
  <sheetViews>
    <sheetView showGridLines="0" zoomScalePageLayoutView="0" workbookViewId="0" topLeftCell="A1">
      <selection activeCell="BP14" sqref="BP14"/>
    </sheetView>
  </sheetViews>
  <sheetFormatPr defaultColWidth="1.83203125" defaultRowHeight="12.75"/>
  <sheetData>
    <row r="1" spans="1:83" s="3" customFormat="1" ht="15">
      <c r="A1" s="143" t="s">
        <v>148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</row>
    <row r="2" spans="1:83" s="3" customFormat="1" ht="12.75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</row>
    <row r="3" spans="1:83" s="36" customFormat="1" ht="30" customHeight="1">
      <c r="A3" s="187" t="s">
        <v>21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9"/>
      <c r="AG3" s="187" t="s">
        <v>42</v>
      </c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97" t="s">
        <v>90</v>
      </c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9"/>
    </row>
    <row r="4" spans="1:83" s="36" customFormat="1" ht="12.75">
      <c r="A4" s="187">
        <v>1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9"/>
      <c r="AG4" s="187">
        <v>2</v>
      </c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7">
        <v>3</v>
      </c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9"/>
    </row>
    <row r="5" spans="1:83" s="36" customFormat="1" ht="13.5" customHeight="1">
      <c r="A5" s="193" t="s">
        <v>93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09" t="s">
        <v>53</v>
      </c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2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4"/>
    </row>
    <row r="6" spans="1:83" s="36" customFormat="1" ht="39.75" customHeight="1">
      <c r="A6" s="194" t="s">
        <v>94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09" t="s">
        <v>54</v>
      </c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2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4"/>
    </row>
    <row r="7" spans="1:83" s="36" customFormat="1" ht="26.25" customHeight="1">
      <c r="A7" s="194" t="s">
        <v>100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09" t="s">
        <v>56</v>
      </c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2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4"/>
    </row>
    <row r="8" s="3" customFormat="1" ht="12.75" customHeight="1"/>
    <row r="9" s="36" customFormat="1" ht="12.75" customHeight="1">
      <c r="A9" s="36" t="s">
        <v>104</v>
      </c>
    </row>
    <row r="10" spans="25:48" s="36" customFormat="1" ht="12.75" customHeight="1">
      <c r="Y10" s="195"/>
      <c r="Z10" s="195"/>
      <c r="AA10" s="195"/>
      <c r="AB10" s="195"/>
      <c r="AC10" s="195"/>
      <c r="AD10" s="195"/>
      <c r="AE10" s="195"/>
      <c r="AF10" s="195"/>
      <c r="AG10" s="42" t="s">
        <v>95</v>
      </c>
      <c r="AH10" s="195" t="s">
        <v>168</v>
      </c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</row>
    <row r="11" spans="25:48" s="1" customFormat="1" ht="12.75" customHeight="1">
      <c r="Y11" s="68" t="s">
        <v>96</v>
      </c>
      <c r="Z11" s="68"/>
      <c r="AA11" s="68"/>
      <c r="AB11" s="68"/>
      <c r="AC11" s="68"/>
      <c r="AD11" s="68"/>
      <c r="AE11" s="68"/>
      <c r="AF11" s="68"/>
      <c r="AH11" s="68" t="s">
        <v>97</v>
      </c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</row>
    <row r="12" s="3" customFormat="1" ht="15" customHeight="1">
      <c r="Y12" s="3" t="s">
        <v>98</v>
      </c>
    </row>
    <row r="13" spans="1:68" s="36" customFormat="1" ht="12.75" customHeight="1">
      <c r="A13" s="36" t="s">
        <v>169</v>
      </c>
      <c r="AC13" s="195"/>
      <c r="AD13" s="195"/>
      <c r="AE13" s="195"/>
      <c r="AF13" s="195"/>
      <c r="AG13" s="195"/>
      <c r="AH13" s="195"/>
      <c r="AI13" s="195"/>
      <c r="AJ13" s="195"/>
      <c r="AK13" s="195"/>
      <c r="AL13" s="42" t="s">
        <v>95</v>
      </c>
      <c r="AM13" s="195" t="s">
        <v>170</v>
      </c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E13" s="41" t="s">
        <v>99</v>
      </c>
      <c r="BF13" s="192" t="s">
        <v>171</v>
      </c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</row>
    <row r="14" spans="29:54" s="3" customFormat="1" ht="12.75" customHeight="1">
      <c r="AC14" s="68" t="s">
        <v>96</v>
      </c>
      <c r="AD14" s="68"/>
      <c r="AE14" s="68"/>
      <c r="AF14" s="68"/>
      <c r="AG14" s="68"/>
      <c r="AH14" s="68"/>
      <c r="AI14" s="68"/>
      <c r="AJ14" s="68"/>
      <c r="AK14" s="68"/>
      <c r="AL14" s="1"/>
      <c r="AM14" s="68" t="s">
        <v>97</v>
      </c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</row>
  </sheetData>
  <sheetProtection/>
  <mergeCells count="26">
    <mergeCell ref="AC13:AK13"/>
    <mergeCell ref="AM13:BB13"/>
    <mergeCell ref="AG5:BB5"/>
    <mergeCell ref="AG7:BB7"/>
    <mergeCell ref="Y11:AF11"/>
    <mergeCell ref="AH11:AV11"/>
    <mergeCell ref="AG6:BB6"/>
    <mergeCell ref="BC6:CE6"/>
    <mergeCell ref="A1:CE1"/>
    <mergeCell ref="A2:CE2"/>
    <mergeCell ref="A3:AF3"/>
    <mergeCell ref="AG3:BB3"/>
    <mergeCell ref="BC3:CE3"/>
    <mergeCell ref="A4:AF4"/>
    <mergeCell ref="AG4:BB4"/>
    <mergeCell ref="BC4:CE4"/>
    <mergeCell ref="BF13:BP13"/>
    <mergeCell ref="AC14:AK14"/>
    <mergeCell ref="AM14:BB14"/>
    <mergeCell ref="A5:AF5"/>
    <mergeCell ref="A6:AF6"/>
    <mergeCell ref="A7:AF7"/>
    <mergeCell ref="BC7:CE7"/>
    <mergeCell ref="Y10:AF10"/>
    <mergeCell ref="AH10:AV10"/>
    <mergeCell ref="BC5:CE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</dc:creator>
  <cp:keywords/>
  <dc:description>Подготовлено на базе материалов БСС  «Система Главбух»</dc:description>
  <cp:lastModifiedBy>toma</cp:lastModifiedBy>
  <cp:lastPrinted>2017-02-03T10:47:38Z</cp:lastPrinted>
  <dcterms:created xsi:type="dcterms:W3CDTF">2016-09-05T13:09:51Z</dcterms:created>
  <dcterms:modified xsi:type="dcterms:W3CDTF">2017-05-31T13:39:45Z</dcterms:modified>
  <cp:category/>
  <cp:version/>
  <cp:contentType/>
  <cp:contentStatus/>
</cp:coreProperties>
</file>